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Olaf\Documents\2-ŠPORT V OBČINAH\11-MORAVČE\MORAVČE-2023\2-MOR-2023-LPŠ-JR\"/>
    </mc:Choice>
  </mc:AlternateContent>
  <xr:revisionPtr revIDLastSave="0" documentId="13_ncr:1_{EDD31B0D-DCDB-4DCF-8060-461E1A6BE14D}" xr6:coauthVersionLast="47" xr6:coauthVersionMax="47" xr10:uidLastSave="{00000000-0000-0000-0000-000000000000}"/>
  <bookViews>
    <workbookView xWindow="915" yWindow="0" windowWidth="13455" windowHeight="15540" tabRatio="831" activeTab="5" xr2:uid="{00000000-000D-0000-FFFF-FFFF00000000}"/>
  </bookViews>
  <sheets>
    <sheet name="SPLOŠNO" sheetId="6" r:id="rId1"/>
    <sheet name="IZJAVA" sheetId="1" r:id="rId2"/>
    <sheet name="OBR-1" sheetId="2" r:id="rId3"/>
    <sheet name="OBR-2" sheetId="5" r:id="rId4"/>
    <sheet name="PRILOGA" sheetId="4" r:id="rId5"/>
    <sheet name="NAVODILA" sheetId="7" r:id="rId6"/>
    <sheet name="PREGLED " sheetId="9" state="hidden" r:id="rId7"/>
  </sheets>
  <definedNames>
    <definedName name="_xlnm.Print_Area" localSheetId="1">IZJAVA!$A$1:$F$31</definedName>
    <definedName name="_xlnm.Print_Area" localSheetId="5">NAVODILA!$A$1:$I$88</definedName>
    <definedName name="_xlnm.Print_Area" localSheetId="2">'OBR-1'!$A$1:$I$63</definedName>
    <definedName name="_xlnm.Print_Area" localSheetId="3">'OBR-2'!$A$1:$I$43</definedName>
    <definedName name="_xlnm.Print_Area" localSheetId="6">'PREGLED '!$A$1:$I$32</definedName>
    <definedName name="_xlnm.Print_Area" localSheetId="4">PRILOGA!$A$1:$J$68</definedName>
    <definedName name="_xlnm.Print_Area" localSheetId="0">SPLOŠNO!$A$1:$H$45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4" l="1"/>
  <c r="E2" i="5" l="1"/>
  <c r="H2" i="4"/>
  <c r="E2" i="2"/>
  <c r="D2" i="1"/>
  <c r="B2" i="7" l="1"/>
  <c r="B2" i="5"/>
  <c r="B2" i="4"/>
  <c r="B2" i="2"/>
  <c r="B2" i="1"/>
  <c r="D12" i="9"/>
  <c r="D11" i="9"/>
  <c r="D10" i="9"/>
  <c r="D9" i="9"/>
  <c r="D8" i="9"/>
  <c r="C12" i="9"/>
  <c r="C11" i="9"/>
  <c r="C10" i="9"/>
  <c r="C9" i="9"/>
  <c r="C8" i="9"/>
  <c r="G8" i="9"/>
  <c r="H8" i="9"/>
  <c r="D14" i="9" l="1"/>
  <c r="D16" i="9"/>
  <c r="C16" i="9"/>
  <c r="C14" i="9"/>
  <c r="H11" i="9" l="1"/>
  <c r="G11" i="9"/>
  <c r="H10" i="9"/>
  <c r="G10" i="9"/>
  <c r="H9" i="9"/>
  <c r="G9" i="9"/>
  <c r="G12" i="9" l="1"/>
  <c r="H12" i="9"/>
  <c r="D22" i="9"/>
  <c r="D23" i="9" s="1"/>
  <c r="C22" i="9"/>
  <c r="C23" i="9" s="1"/>
  <c r="H13" i="9"/>
  <c r="H14" i="9" s="1"/>
  <c r="G13" i="9"/>
  <c r="G14" i="9" s="1"/>
  <c r="B4" i="9"/>
  <c r="D13" i="9" l="1"/>
  <c r="C13" i="9"/>
  <c r="C18" i="5"/>
  <c r="B4" i="4" l="1"/>
  <c r="H4" i="5"/>
  <c r="H4" i="2"/>
  <c r="B4" i="2"/>
  <c r="B4" i="5"/>
  <c r="B4" i="1"/>
  <c r="E4" i="1"/>
  <c r="D17" i="9"/>
  <c r="C17" i="9"/>
  <c r="D15" i="9"/>
  <c r="C15" i="9"/>
  <c r="F31" i="6"/>
  <c r="E31" i="6"/>
  <c r="G22" i="6"/>
  <c r="E19" i="5" s="1"/>
  <c r="H23" i="9" s="1"/>
  <c r="G27" i="6" l="1"/>
  <c r="G25" i="6"/>
  <c r="D19" i="9"/>
  <c r="C19" i="9"/>
  <c r="G26" i="6"/>
  <c r="G30" i="6"/>
  <c r="G28" i="6"/>
  <c r="G29" i="6"/>
  <c r="D27" i="9" l="1"/>
  <c r="G31" i="6"/>
  <c r="D26" i="9"/>
  <c r="G19" i="9"/>
  <c r="H26" i="9" s="1"/>
  <c r="H19" i="9"/>
  <c r="H27" i="9" s="1"/>
</calcChain>
</file>

<file path=xl/sharedStrings.xml><?xml version="1.0" encoding="utf-8"?>
<sst xmlns="http://schemas.openxmlformats.org/spreadsheetml/2006/main" count="433" uniqueCount="252">
  <si>
    <t>točen naslov:</t>
  </si>
  <si>
    <t>telefonska številka:</t>
  </si>
  <si>
    <t>e-naslov:</t>
  </si>
  <si>
    <t>davčna številka (DŠ):</t>
  </si>
  <si>
    <t>matična številka (MŠ):</t>
  </si>
  <si>
    <t>KONTAKT</t>
  </si>
  <si>
    <t>VSI (M/Ž)                          (20 - 35 let)</t>
  </si>
  <si>
    <t>VSI (M/Ž)                          (nad 35 let)</t>
  </si>
  <si>
    <t>VSI SKUPAJ</t>
  </si>
  <si>
    <t>ČLANSTVO</t>
  </si>
  <si>
    <t>VIRI SREDSTEV</t>
  </si>
  <si>
    <t>datum:</t>
  </si>
  <si>
    <t>2.</t>
  </si>
  <si>
    <t>3.</t>
  </si>
  <si>
    <t>4.</t>
  </si>
  <si>
    <t>DA</t>
  </si>
  <si>
    <t>NE</t>
  </si>
  <si>
    <t>1.</t>
  </si>
  <si>
    <t>so vse navedbe v prijavi resnične in ustrezajo dejanskemu stanju.</t>
  </si>
  <si>
    <t>dovoljujemo predstavniku Občine in/ali od nje pooblaščeni organizaciji, da lahko kadarkoli v času trajanja pogodbe resničnost navedenih podatkov fizično preveri.</t>
  </si>
  <si>
    <t>5.</t>
  </si>
  <si>
    <r>
      <t xml:space="preserve">imamo status športnega društva, katerega člani plačujejo članarino in imamo urejeno evidenco članstva in evidenco udeležencev športnih programov.                                                                                                                                    </t>
    </r>
    <r>
      <rPr>
        <sz val="11"/>
        <color rgb="FF002060"/>
        <rFont val="Calibri"/>
        <family val="2"/>
        <charset val="238"/>
        <scheme val="minor"/>
      </rPr>
      <t>(velja za izvajalce zasebnega prava registrirane po Zakonu o društvih)</t>
    </r>
  </si>
  <si>
    <t>6.</t>
  </si>
  <si>
    <t>NAZIV PROGRAMA</t>
  </si>
  <si>
    <t xml:space="preserve">ŠPORTNA PANOGA                                </t>
  </si>
  <si>
    <t>programi ŠTEVILO</t>
  </si>
  <si>
    <t>vključeni ŠTEVILO</t>
  </si>
  <si>
    <t>potrdilo</t>
  </si>
  <si>
    <t>seznam</t>
  </si>
  <si>
    <t>RE: celoletna športnorekreativna vadba</t>
  </si>
  <si>
    <t>IZBOR ŠPORTNE PANOGE:</t>
  </si>
  <si>
    <t xml:space="preserve">Vpišite športno panogo,  s katero se vadbena skupina PRETEŽNO ukvarja. V kolikor gre za vadbo, kjer se izvaja več športnih panog, vpišite "VEČ PANOG"! Če programa ne prijavljate, pustite polje prazno! </t>
  </si>
  <si>
    <t>IZBOR ŠTEVILA PROGRAMOV:</t>
  </si>
  <si>
    <t>PRIJAVA ŠTEVILA UDELEŽENCEV:</t>
  </si>
  <si>
    <t>OBVEZNE PRILOGE:</t>
  </si>
  <si>
    <t xml:space="preserve">POSEBNO OPOZORILO: </t>
  </si>
  <si>
    <t>Noben udeleženec vadbe ne more biti hkrati prijavljen v dveh ali večih vadbenih skupinah istega izvajalca!</t>
  </si>
  <si>
    <t>VADBENA SKUPINA:</t>
  </si>
  <si>
    <t xml:space="preserve">ŠTEVILO VKLJUČENIH </t>
  </si>
  <si>
    <r>
      <t xml:space="preserve"> OBDOBJE VADBE                                               </t>
    </r>
    <r>
      <rPr>
        <sz val="8"/>
        <color theme="1"/>
        <rFont val="Calibri"/>
        <family val="2"/>
        <charset val="238"/>
        <scheme val="minor"/>
      </rPr>
      <t>(letni čas; mesec)</t>
    </r>
  </si>
  <si>
    <t>telovadnica</t>
  </si>
  <si>
    <t xml:space="preserve">STROKOVNI KADER </t>
  </si>
  <si>
    <t>PRIIMEK IN IME TRENERJA:</t>
  </si>
  <si>
    <t>STROKOVNI NAZIV:</t>
  </si>
  <si>
    <t>NASLOV SPLETNE POVEZAVE:</t>
  </si>
  <si>
    <t>SEZNAM VKLJUČENIH V PROGRAM</t>
  </si>
  <si>
    <t>Z.Št.</t>
  </si>
  <si>
    <t xml:space="preserve">PRIIMEK in IME </t>
  </si>
  <si>
    <t>LETO ROJSTVA</t>
  </si>
  <si>
    <t>OBČINA STALEGA BIVALIŠČA</t>
  </si>
  <si>
    <t>ZA PRAVILNOST PODATKOV ODGOVARJA:</t>
  </si>
  <si>
    <t>VIŠINA MESEČNEGA PRISPEVKA NA UDELEŽENCA PROGRAMA:</t>
  </si>
  <si>
    <t xml:space="preserve">PRIIMEK IN IME: </t>
  </si>
  <si>
    <t>PODATKE VPISUJETE SAMO V POLJA OBARVANA Z</t>
  </si>
  <si>
    <t>ŠPORTNI OBJEKTI:</t>
  </si>
  <si>
    <t>STROKOVNI KADER:</t>
  </si>
  <si>
    <t>REZULTATI:</t>
  </si>
  <si>
    <t>SEZNAM VKLJUČENIH:</t>
  </si>
  <si>
    <t>PRISPEVEK NA UDELEŽENCA PROGRAMA:</t>
  </si>
  <si>
    <t xml:space="preserve">Vpišite mesečni znesek prispevka (VADNINE), ki ga za sodelovanje v programu prispevajo udeleženci (ali njihovi starši). </t>
  </si>
  <si>
    <t xml:space="preserve">PRILOGE K PRIJAVI </t>
  </si>
  <si>
    <t>VRSTA DEJAVNOSTI</t>
  </si>
  <si>
    <t>projekti ŠTEVILO</t>
  </si>
  <si>
    <t>izpopolnjevanje: TRENERSKE LICENCE</t>
  </si>
  <si>
    <t>IZVAJALEC</t>
  </si>
  <si>
    <t>POTRDILO - SEZNAM</t>
  </si>
  <si>
    <t xml:space="preserve">leta neprekinjenega delovanja </t>
  </si>
  <si>
    <t>članstvo s plačano članarino</t>
  </si>
  <si>
    <t>seznam članov</t>
  </si>
  <si>
    <t>NAVODILA ZA IZPOLNJEVANJE</t>
  </si>
  <si>
    <t>PRIJAVLJENE DEJAVNOSTI:</t>
  </si>
  <si>
    <t>SKUPAJ RAZVOJNE DEJAVNOSTI:</t>
  </si>
  <si>
    <t>PRIJAVLJENO DELOVANJE DRUŠTEV:</t>
  </si>
  <si>
    <t>SKUPAJ REKREACIJA:</t>
  </si>
  <si>
    <t>PREGLED KAZALCEV PRIČAKOVANEGA FINANCIRANJA</t>
  </si>
  <si>
    <t>NA PROGRAM</t>
  </si>
  <si>
    <t>SKUPAJ KAKOVOSTNI ŠPORT:</t>
  </si>
  <si>
    <t>SKUPAJ PROSTOČASNI PROGRAMI: DRUŠTVA</t>
  </si>
  <si>
    <t>SKUPAJ TEKMOVALNI PROGRAMI DRUŠTVA:</t>
  </si>
  <si>
    <t>OSNOVNI PODATKI O VLAGATELJU</t>
  </si>
  <si>
    <t>OBR.: SPLOŠNO</t>
  </si>
  <si>
    <t>polni naziv VLAGATELJA:</t>
  </si>
  <si>
    <t>pošta - KRAJ</t>
  </si>
  <si>
    <t>številka transakcijskega računa:</t>
  </si>
  <si>
    <t>VSI (M/Ž)                        (do 19 let)</t>
  </si>
  <si>
    <t>funkcija, ki jo opravlja pri VLAGATELJU:</t>
  </si>
  <si>
    <t>VLAGATELJ</t>
  </si>
  <si>
    <t>priimek in ime ODGOVORNE OSEBE:</t>
  </si>
  <si>
    <t>priimek in ime KONTAKTNE OSEBE:</t>
  </si>
  <si>
    <t>IZJAVA O SPREJEMANJU IN IZPOLNJEVANJU POGOJEV JAVNEGA RAZPISA</t>
  </si>
  <si>
    <t>OBR.: IZJAVA</t>
  </si>
  <si>
    <t xml:space="preserve">imamo zagotovljene materialne, prostorske in orgranizacijske pogoje za uresničitev športnih programov in področij. </t>
  </si>
  <si>
    <t>obvezujemo se, da bomo za izvajanje športnih programov zagotovili strokovni kader z ustrezno športno izobrazbo in/ali usposobljenostjo.</t>
  </si>
  <si>
    <t>PODATKE VNAŠATE SAMO V POLJA OBARVANA Z</t>
  </si>
  <si>
    <t>PRIIMEK IN IME</t>
  </si>
  <si>
    <t>podatki: AJPES -ePRS</t>
  </si>
  <si>
    <t>NAVODILO ZA IZPOLNJEVANJE OBRAZCA "SPLOŠNO"</t>
  </si>
  <si>
    <t>SKUPNI PREGLED PRIJAVLJENIH ŠPORTIH PROGRAMOV IN PODROČIJ ŠPORTA</t>
  </si>
  <si>
    <t>PRIJAVLJENI PROSTOČASNI PROGRAMI:</t>
  </si>
  <si>
    <t>PRIJAVLJENI TEKMOVALNI PROGRAMI:</t>
  </si>
  <si>
    <t>SKUPAJ ŠVOM PROSTOČASNO: DRUŠTVA</t>
  </si>
  <si>
    <t>celoletna tekmovalna skupina: U-12; U-13</t>
  </si>
  <si>
    <t>celoletna tekmovalna skupina: U-14; U-15</t>
  </si>
  <si>
    <t>celoletna tekmovalna skupina: U-16; U-17</t>
  </si>
  <si>
    <t>celoletna športna vadba starejših</t>
  </si>
  <si>
    <t>celoletna tekmovalna skupina: U-18; U-19</t>
  </si>
  <si>
    <t>SKUPAJ ŠPORT STAREJŠIH:</t>
  </si>
  <si>
    <t>SKUPAJ ŠVOM USMERJENI V KŠ/VŠ:</t>
  </si>
  <si>
    <t>KŠ: uporaba objekta</t>
  </si>
  <si>
    <t>izpopolnjevanje: LICENČNI SEMINARJI</t>
  </si>
  <si>
    <t>RAZMERJE MED PRIČAKOVANIMI VIRI FINANCIRANJA IZVAJALCA (2018 - VSA SREDSTVA)</t>
  </si>
  <si>
    <t>JAVNI VIRI</t>
  </si>
  <si>
    <t>ZASEBNI VIRI:</t>
  </si>
  <si>
    <t>NA OSEBO</t>
  </si>
  <si>
    <t>celoletni športnorekreativni programi</t>
  </si>
  <si>
    <t>OBČINA MORAVČE</t>
  </si>
  <si>
    <t>ŠSta: celoletna športna vadba starejših</t>
  </si>
  <si>
    <t>OBRAZEC: OBR-1</t>
  </si>
  <si>
    <t>NAVODILA ZA IZPOLNJEVANJE OBRAZCA "OBR-1"</t>
  </si>
  <si>
    <t>NAVODILA ZA IZPOLNJEVANJE OBRAZCA "OBR-2"</t>
  </si>
  <si>
    <t>OBRAZEC: OBR-2</t>
  </si>
  <si>
    <t>NASLOV NA OVOJNICI (PRIMER)</t>
  </si>
  <si>
    <t>leva zgornja stran ovojnice (kuverte): izpisan polni naziv in naslov prijavitelja; desna spodnja stran: izpisan naslov prejemnika (s pripisom)</t>
  </si>
  <si>
    <t>1251 MORAVČE</t>
  </si>
  <si>
    <t>Vegova ulica 9</t>
  </si>
  <si>
    <t>LPŠ 2019: PRIJAVA NA JR</t>
  </si>
  <si>
    <t>V poglavju "VLAGATELJ" in "KONTAKT" vpišite zahtevane podatke o prijavitelju in kontaktni osebi.</t>
  </si>
  <si>
    <t>V polje "vlogo izpolnil" vpišite ime in priimek osebe, dokument lastnoročno podpišite in žigosajte!</t>
  </si>
  <si>
    <t>V polje "datum" vpišite datum izpolnitve vloge!</t>
  </si>
  <si>
    <t>V poglavju "ČLANSTVO" vnesite podatke o starostnih skupinah članstva.</t>
  </si>
  <si>
    <t>obcina@moravce.si</t>
  </si>
  <si>
    <t>OBČINA MORAVČE, Vegova ulica 9, 1251 MORAVČE</t>
  </si>
  <si>
    <t>člani društva S PLAČANO ČLANARINO:</t>
  </si>
  <si>
    <t>JAVNI: občinski proračun za ŠPORTNE PROGRAME:</t>
  </si>
  <si>
    <t>JAVNI: sredstva FŠO (FUNDACIJA):</t>
  </si>
  <si>
    <t>ZASEBNI: sredstva ČLANARIN:</t>
  </si>
  <si>
    <t>ZASEBNI: sredstva VADNIN/ŠOLNIN/PRIJAVNIN:</t>
  </si>
  <si>
    <t>ZASEBNI: sredstva POKROVITELJEV/DONATORJEV:</t>
  </si>
  <si>
    <t>ZASEBNI: sredstva DRUGI VIRI:</t>
  </si>
  <si>
    <t>SKUPAJ SREDSTVA PO FINANČNEM PLANU:</t>
  </si>
  <si>
    <t>imamo sedež v občini Moravče, delujemo pretežno na območju občine Moravče in izvajamo športno dejavnost pretežno za prebivalce občine Moravče.</t>
  </si>
  <si>
    <t>IZJAVA O OBDELAVI OSEBNIH PODATKOV VLAGATELJA:</t>
  </si>
  <si>
    <t>Izjavljam, da sem seznanjen z namenom obdelave mojih osebnih podatkov, ki jih navajam v tej vlogi:</t>
  </si>
  <si>
    <t>žig in podpis zakonitega zastopnika:</t>
  </si>
  <si>
    <t>V primeru SPREJEMANJA in IZPOLNJEVANJA pogojev javnega razpisa PRAVILOMA vpišete "DA"!</t>
  </si>
  <si>
    <t>Obrazec "IZJAVA" mora OBVEZNO podpisati PREDSEDNIK in/ali ZAKONITI ZASTOPNIK vlagatelja!</t>
  </si>
  <si>
    <t>Obrazec izpolnjujejo izvajalci VSEH CELOLETNIH športnih programov (NETEKMOVALNE in TEKMOVALNE narave).</t>
  </si>
  <si>
    <t>POLNI NAZIV PRIREDITVE</t>
  </si>
  <si>
    <t>ŠPORTNA PANOGA</t>
  </si>
  <si>
    <t>število popolnih NETEKMOVALNIH skupin</t>
  </si>
  <si>
    <t>število popolnih TEKMOVALNIH skupin</t>
  </si>
  <si>
    <t>celoletni športni programi - do 5 let</t>
  </si>
  <si>
    <t>celoletni športni programi - 6 do 8 let</t>
  </si>
  <si>
    <t>celoletni športni programi - 9 do 11 let</t>
  </si>
  <si>
    <t>celoletni športni programi - 12 do 15 let</t>
  </si>
  <si>
    <t>celoletni športni programi - 16 do 19 let</t>
  </si>
  <si>
    <t>MOR-01</t>
  </si>
  <si>
    <r>
      <rPr>
        <sz val="12"/>
        <color rgb="FF002060"/>
        <rFont val="Calibri"/>
        <family val="2"/>
        <charset val="238"/>
        <scheme val="minor"/>
      </rPr>
      <t>SPREJEMANJE POGOJEV JAVNEGA RAZPISA</t>
    </r>
    <r>
      <rPr>
        <sz val="12"/>
        <rFont val="Calibri"/>
        <family val="2"/>
        <charset val="238"/>
        <scheme val="minor"/>
      </rPr>
      <t>: S podpisom in žigom na tej izjavi potrjujemo, da:</t>
    </r>
  </si>
  <si>
    <r>
      <rPr>
        <sz val="12"/>
        <color rgb="FF002060"/>
        <rFont val="Calibri"/>
        <family val="2"/>
        <charset val="238"/>
        <scheme val="minor"/>
      </rPr>
      <t>IZPOLNJEVANJE POGOJEV JAVNEGA RAZPISA</t>
    </r>
    <r>
      <rPr>
        <sz val="12"/>
        <rFont val="Calibri"/>
        <family val="2"/>
        <charset val="238"/>
        <scheme val="minor"/>
      </rPr>
      <t>: Pod kazensko in materialno odgovornostjo izjavljamo, da:</t>
    </r>
  </si>
  <si>
    <t>dovoljujemo naročniku, da osebne podatke o udeležencih programov, ki so podani ob prijavi na JR, obdeluje za potrebe lastnih evidenc.</t>
  </si>
  <si>
    <t>nimamo neporavnanih zapadlih obveznosti oziroma tekočih sodnih sporov z Občino Moravče ali z njo povezanimi pravnimi osebami.</t>
  </si>
  <si>
    <t>proti nam ni bila izdana pravnomočna sodna ali upravna odločba, s katero bi nam prepovedali opravljati dejavnost, ki je predmet javnega razpisa.</t>
  </si>
  <si>
    <t xml:space="preserve">V rubriki "vključeni ŠTEVILO" s številko vpišite VSE udeležence v prijavljenem programu. </t>
  </si>
  <si>
    <t>KŠ: celoletni tekmovalni programi odraslih</t>
  </si>
  <si>
    <r>
      <rPr>
        <sz val="12"/>
        <color theme="1"/>
        <rFont val="Calibri"/>
        <family val="2"/>
        <charset val="238"/>
        <scheme val="minor"/>
      </rPr>
      <t xml:space="preserve">ŠPORTNI OBJEKT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</t>
    </r>
    <r>
      <rPr>
        <sz val="8"/>
        <color theme="1"/>
        <rFont val="Calibri"/>
        <family val="2"/>
        <charset val="238"/>
        <scheme val="minor"/>
      </rPr>
      <t xml:space="preserve">  (naziv objekta)                                                                                              </t>
    </r>
  </si>
  <si>
    <r>
      <rPr>
        <sz val="11"/>
        <color theme="1"/>
        <rFont val="Calibri"/>
        <family val="2"/>
        <charset val="238"/>
        <scheme val="minor"/>
      </rPr>
      <t xml:space="preserve">TERMIN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</t>
    </r>
    <r>
      <rPr>
        <sz val="8"/>
        <color theme="1"/>
        <rFont val="Calibri"/>
        <family val="2"/>
        <charset val="238"/>
        <scheme val="minor"/>
      </rPr>
      <t xml:space="preserve">     (dan v tednu)</t>
    </r>
  </si>
  <si>
    <r>
      <rPr>
        <sz val="11"/>
        <color theme="1"/>
        <rFont val="Calibri"/>
        <family val="2"/>
        <charset val="238"/>
        <scheme val="minor"/>
      </rPr>
      <t xml:space="preserve">URA 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           </t>
    </r>
    <r>
      <rPr>
        <sz val="8"/>
        <color theme="1"/>
        <rFont val="Calibri"/>
        <family val="2"/>
        <charset val="238"/>
        <scheme val="minor"/>
      </rPr>
      <t xml:space="preserve">    (od - do)</t>
    </r>
  </si>
  <si>
    <r>
      <rPr>
        <sz val="11"/>
        <color theme="1"/>
        <rFont val="Calibri"/>
        <family val="2"/>
        <charset val="238"/>
        <scheme val="minor"/>
      </rPr>
      <t xml:space="preserve">SKUPAJ UR </t>
    </r>
    <r>
      <rPr>
        <sz val="10"/>
        <color theme="1"/>
        <rFont val="Calibri"/>
        <family val="2"/>
        <charset val="238"/>
        <scheme val="minor"/>
      </rPr>
      <t xml:space="preserve">                       </t>
    </r>
    <r>
      <rPr>
        <sz val="8"/>
        <color theme="1"/>
        <rFont val="Calibri"/>
        <family val="2"/>
        <charset val="238"/>
        <scheme val="minor"/>
      </rPr>
      <t xml:space="preserve">  (na letni ravni)</t>
    </r>
  </si>
  <si>
    <t>ŠTEVILO osebe</t>
  </si>
  <si>
    <t>Izpolnjena obrazca "SPLOŠNO" in "IZJAVA" natisnite, podpišite in žigosajte ter jo v tiskani obliki s PRIPOROČENO poštno pošiljko v roku za oddajo pošljite na naslov:</t>
  </si>
  <si>
    <t>Celoten excelov delovni zvezek "RAZPISNI OBRAZCI" z vsemi zahtevanimi prilogami (potrdila, kopije diplom, rezultati…) v elektronski obliki pošljete na e-naslov:</t>
  </si>
  <si>
    <t>PRIČAKOVANA VIŠINA PRORAČUNSKIH SREDSTEV: 2018 (upoštevana sredstva za programe - brez objektov)</t>
  </si>
  <si>
    <t>ŠPORTNO DRUŠTVO MORAVČE</t>
  </si>
  <si>
    <t>vlogo izpolnil:                                                                                               ime in priimek:                                                                                            ŽIG in PODPIS</t>
  </si>
  <si>
    <t>PRILOGE K PRIJAVI (PRILOGA)</t>
  </si>
  <si>
    <t>ŠV-PRI: celoletni pripravljalni programi</t>
  </si>
  <si>
    <t>ŠV-PRI: celoletni programi U-8</t>
  </si>
  <si>
    <t>ŠV-PRI: celoletni programi U-9</t>
  </si>
  <si>
    <t>ŠV-PRI: celoletni programi U-10</t>
  </si>
  <si>
    <t>ŠV-PRI: celoletni programi U-11</t>
  </si>
  <si>
    <t>ŠV-PRO: celoletni prostočasni programi</t>
  </si>
  <si>
    <t xml:space="preserve">KAKOVOSTNI ŠPORT: celoletni tekmovalni programi </t>
  </si>
  <si>
    <t>V razdelku "PRILOGE K PRIJAVI (PRILOGA)" so zapisani vse zahtevani dokumenti, ki jih morate priložiti!</t>
  </si>
  <si>
    <t>OBRAZEC: PRILOGA</t>
  </si>
  <si>
    <t xml:space="preserve">ŠPORT STAREJŠIH: celoletni športnorekreativni programi </t>
  </si>
  <si>
    <t xml:space="preserve">ŠV-USM: celoletni tekmovalni programi </t>
  </si>
  <si>
    <t xml:space="preserve">ŠPORTNA REKREACIJA: celoletni športnorekreativni programi </t>
  </si>
  <si>
    <t xml:space="preserve">PRILOGA K PRIJAVI CELOLETNIH ŠPORTNIH PROGRAMOV </t>
  </si>
  <si>
    <t>ŠPORTNI PROGRAMI: ŠV-PRO, ŠV-PRI, ŠV-USM, KŠ, RE, ŠSTA</t>
  </si>
  <si>
    <t>RAZVOJNE DEJAVNOSTI V ŠPORTU</t>
  </si>
  <si>
    <t xml:space="preserve">ORGANIZIRANOST V ŠPORTU </t>
  </si>
  <si>
    <t>LOKALNE ŠPORTNE PRIREDITVE</t>
  </si>
  <si>
    <t>DOLOČI KOMISIJA</t>
  </si>
  <si>
    <t>PRIR: druge športne prireditve pomembne za lokalno oklje</t>
  </si>
  <si>
    <t>RAZVOJNE DEJAVNOSTI:</t>
  </si>
  <si>
    <t>ORGANIZIRANOST V ŠPORTU:</t>
  </si>
  <si>
    <t>LOKALNE ŠPORTNE PRIREDITVE:</t>
  </si>
  <si>
    <t>NAVODILA ZA IZPOLNJEVANJE OBRAZCA "PRILOGA"</t>
  </si>
  <si>
    <t>Za vsako prijavljeno vadbeno skupino CELOLETNE VADBE je potrebno POSEBEJ izpolniti obrazec "PRILOGA" in ga priložiti!</t>
  </si>
  <si>
    <t>IZPOLNJEN OBRAZEC "PRILOGA" JE OBVEZEN ZA VSAKO PRIJAVLJENO VADBENO SKUPINO POSEBEJ!</t>
  </si>
  <si>
    <t>Za vsako nadaljnjo vadbeno skupino KOPIRAJTE ZAVIHEK (LIST)! To storite tako, da z desno tipko miške kliknete na zavihek "PRILOGA" (spodaj), v "meniju" izberete PREMAKNI ALI KOPIRAJ, odkljukate USTVARI KOPIJO, poiščete opcijo (PREMAKNI NA KONEC) in potrdite z V REDU! Ustvari se nov zavikeh (PRILOGA (2), ki ga lahko poljubno preimenujete!</t>
  </si>
  <si>
    <t>ŠV-PRI: celoletni programi U-7</t>
  </si>
  <si>
    <t>ŠV-USM: tekmovalna skupina - U-13</t>
  </si>
  <si>
    <t>ŠV-USM: tekmovalna skupina - U-15</t>
  </si>
  <si>
    <t>ŠV-USM: tekmovalna skupina - U-17</t>
  </si>
  <si>
    <t>ŠV-USM: tekmovalna skupina - U-19</t>
  </si>
  <si>
    <r>
      <t xml:space="preserve">Vpišite podatke o športnih objektih, v/na katerih vadi izbrana skupina (posebej označite, če skupina vadi na več objektih v različnih </t>
    </r>
    <r>
      <rPr>
        <u/>
        <sz val="10.5"/>
        <color rgb="FF002060"/>
        <rFont val="Calibri"/>
        <family val="2"/>
        <charset val="238"/>
        <scheme val="minor"/>
      </rPr>
      <t>obdobjih leta</t>
    </r>
    <r>
      <rPr>
        <sz val="10.5"/>
        <color rgb="FF002060"/>
        <rFont val="Calibri"/>
        <family val="2"/>
        <charset val="238"/>
        <scheme val="minor"/>
      </rPr>
      <t>: primer:  marec-oktober - zunanje igrišče; november - februar: telovadnica). Vpišite podatke še o dnevih vadbe in terminih. V stolpcu "SKUPAJ UR" vpišite podatek o predvideni letni uporabi objekta (v obdobju in po dnevu).</t>
    </r>
  </si>
  <si>
    <t>ORG: delovanje športnih društev na lokalnem nivoju</t>
  </si>
  <si>
    <t>SKUPAJ STROŠKI IZPOPOLNJEVANJA</t>
  </si>
  <si>
    <t>STROKOVNI NAZIV</t>
  </si>
  <si>
    <t>DATUM POTRDITVE</t>
  </si>
  <si>
    <t>PREDVIDENI STROŠKI PRIREDITVE</t>
  </si>
  <si>
    <t>Pri "PREDVIDENIH STROŠKIH PRIREDITVE" se ne upoštevajo stroški pijače, prehrane, pogostitve!</t>
  </si>
  <si>
    <t>če je pogoj izpolnjen, v prvo prazno kolono vpišite DA, v nasprotnem primeru v drugo NE!</t>
  </si>
  <si>
    <t xml:space="preserve"> REZULTATI                                                               </t>
  </si>
  <si>
    <t xml:space="preserve">TRADICIJA </t>
  </si>
  <si>
    <t>DATUM IZVEDBE</t>
  </si>
  <si>
    <t>Pri "TRADICIJA" vpišite število let odkar prireditev poteka NEPREKINJENO!</t>
  </si>
  <si>
    <t>ŠV-PRI: celoletni programi U-12</t>
  </si>
  <si>
    <t>LPŠ 2023:                                                         PRIJAVA NA JR</t>
  </si>
  <si>
    <t>financiranje 2022 (po ZR)</t>
  </si>
  <si>
    <t>financiranje 2023 (po FP)</t>
  </si>
  <si>
    <t>% DELEŽI                       2023</t>
  </si>
  <si>
    <t>s pripisom: "JAVNI RAZPIS - ŠPORT 2023: NE ODPIRAJ!"</t>
  </si>
  <si>
    <t>"JAVNI RAZPIS - ŠPORT 2023: NE ODPIRAJ!"</t>
  </si>
  <si>
    <t>sprejemamo pogoje, ki so navedeni v Letnem programu športa v občini Moravče in v javnem razpisu za sofinanciranje LPŠ za leto 2023.</t>
  </si>
  <si>
    <t>Obdelava osebnih podatkov s strani Občine Moravče je skladno z določili 6. člena Splošne uredbe EU o varstvu podatkov (GDPR, 2016/679) potrebna pred sklenitvijo pogodbe o sofinanciranju izvajanja letnega programa športa v Občini Moravče iz proračuna Občine Moravče za leto 2023 in za izvajanje pogodbe, katere pogodbena stranka je vlagatelj.</t>
  </si>
  <si>
    <t>NAVODILA ZA IZPOLNJEVANJE OBRAZCA "IZJAVA"</t>
  </si>
  <si>
    <t>NAVODILO ZA IZPOLNJEVANJE OBRAZCA "SPLOŠNO":</t>
  </si>
  <si>
    <t>V poglavju "VIRI SREDSTEV" vnesite podatke iz finančne realizacije za leto 2022 (OCENA) in podatke o finančnih virih za leto 2023 (FINANČNI PLAN DRUŠTVA) (določba Odloka o zagotovljenih materialnih pogojih za izvedbo programa)!</t>
  </si>
  <si>
    <r>
      <rPr>
        <sz val="9"/>
        <rFont val="Calibri"/>
        <family val="2"/>
        <charset val="238"/>
        <scheme val="minor"/>
      </rPr>
      <t xml:space="preserve"> OBJEKT</t>
    </r>
    <r>
      <rPr>
        <sz val="8"/>
        <rFont val="Calibri"/>
        <family val="2"/>
        <charset val="238"/>
        <scheme val="minor"/>
      </rPr>
      <t xml:space="preserve"> </t>
    </r>
    <r>
      <rPr>
        <sz val="8"/>
        <color rgb="FF002060"/>
        <rFont val="Calibri"/>
        <family val="2"/>
        <charset val="238"/>
        <scheme val="minor"/>
      </rPr>
      <t>vadba</t>
    </r>
  </si>
  <si>
    <r>
      <rPr>
        <sz val="9"/>
        <rFont val="Calibri"/>
        <family val="2"/>
        <charset val="238"/>
        <scheme val="minor"/>
      </rPr>
      <t>PROGRAM</t>
    </r>
    <r>
      <rPr>
        <sz val="10.5"/>
        <rFont val="Calibri"/>
        <family val="2"/>
        <charset val="238"/>
        <scheme val="minor"/>
      </rPr>
      <t xml:space="preserve"> </t>
    </r>
    <r>
      <rPr>
        <sz val="8"/>
        <color rgb="FF002060"/>
        <rFont val="Calibri"/>
        <family val="2"/>
        <charset val="238"/>
        <scheme val="minor"/>
      </rPr>
      <t xml:space="preserve">udeleženci </t>
    </r>
  </si>
  <si>
    <r>
      <rPr>
        <sz val="9"/>
        <rFont val="Calibri"/>
        <family val="2"/>
        <charset val="238"/>
        <scheme val="minor"/>
      </rPr>
      <t xml:space="preserve"> KADER</t>
    </r>
    <r>
      <rPr>
        <sz val="8"/>
        <rFont val="Calibri"/>
        <family val="2"/>
        <charset val="238"/>
        <scheme val="minor"/>
      </rPr>
      <t xml:space="preserve"> </t>
    </r>
    <r>
      <rPr>
        <sz val="8"/>
        <color rgb="FF002060"/>
        <rFont val="Calibri"/>
        <family val="2"/>
        <charset val="238"/>
        <scheme val="minor"/>
      </rPr>
      <t>izobrazba</t>
    </r>
  </si>
  <si>
    <t>ŠV-PRO: celoletna vadba: do 6 let</t>
  </si>
  <si>
    <t>ŠV-PRO: celoletna vadba: do 15 let</t>
  </si>
  <si>
    <t>ŠV-PRO: celoletna vadba: do 19 let</t>
  </si>
  <si>
    <t>Po JR 2023 lahko vsak izvajalec prijavi: ŠV-PRO: največ po eno (1) skupino v programih do 6 let, do 15 let in do 19 let; ŠV-PRI: po eno (1) skupino v vsaki starostni skupini; ŠV-USM:  po eno (1) skupino v vsaki starostni skupini; KŠ: eno (1) skupino; RE: največ dve (2) skupini in ŠSTA: največ eno (1) skupino. V rubriko "programi ŠTEVILO"  vpišite 1, če program izvajate, ali pustite prazno, če programa ne prijavljate!</t>
  </si>
  <si>
    <t>RAZVOJ: izpopolnjevanje strokovnih delavcev v športu</t>
  </si>
  <si>
    <t>Upoštevajo se programi za pridobitev/potrditev vodniške/trenerske licence, ki so bili izpeljani v letu 2022!</t>
  </si>
  <si>
    <t>Vpišite športno panogo, v kateri so se izpopolnjevali trenerji. Pod "vključeni ŠTEVILO" vpišite število vključenega kadra. Pod "SKUPAJ STROŠKI IZPOPOLNEVANJA" vpišite skupni ZNESEK, ki ste ga v 2022 namenili za potrjevanje LICENC trenerjev.</t>
  </si>
  <si>
    <r>
      <t>Pod "PRIMEK IN IME", "STROKOVNI NAZIV" in "DATUM POTRDITVE" vpišite ustrezne podatke (</t>
    </r>
    <r>
      <rPr>
        <sz val="10.5"/>
        <color rgb="FFFF0000"/>
        <rFont val="Calibri"/>
        <family val="2"/>
        <charset val="238"/>
        <scheme val="minor"/>
      </rPr>
      <t>pri datumu potrditve se ne bodo upoštevali dokumenti, ki so bili izdani pred 2022</t>
    </r>
    <r>
      <rPr>
        <sz val="10.5"/>
        <color rgb="FF002060"/>
        <rFont val="Calibri"/>
        <family val="2"/>
        <charset val="238"/>
        <scheme val="minor"/>
      </rPr>
      <t>). Obvezno priložite kopije potrdil o licenci in stroških udeležbe!</t>
    </r>
  </si>
  <si>
    <t>Ne vpisujte NIČESAR! Obvezno pa priložite potrdilo ali seznam članov društva (s plačano članarino v letu 2022 ali 2023)!</t>
  </si>
  <si>
    <t xml:space="preserve">Vpišite podatke o nameravanih ŠPORTNIH PRIREDITVAH v 2023! Po JR 2023 lahko prijavite DVE (2) prireditvi! </t>
  </si>
  <si>
    <t>SKUPAJ NA LETNI RAVNI:</t>
  </si>
  <si>
    <t>UPOŠTEVAN BO LE KADER Z ODLOČBO MIZŠ!</t>
  </si>
  <si>
    <t>SAMO PRI PROGRAMIH ŠV-USM in KŠ</t>
  </si>
  <si>
    <t>V prvo prazno polje vpišite ime skupine, za katero izpolnjujete PRILOGO ; v drugo prazno polje pa vpišite število vključenih v to vadbeno skupino! (primer: ŠV-PRO - NOGOMET U-15; 18).</t>
  </si>
  <si>
    <t>Vpišite podatke o trenerju. Strokovno izobrazbo/usposobljenost (po ZŠpo-1) dokažete z odločbo MIZŠ o vpisu v razvid strokovnih delavcev v športu (pod "strokovni naziv" vpišite zaporedno številko vpisa RAZVID). V primeru, da odločbe (še) nimate, pa obvezno priložite kopijo potrdila MIZŠ, da ste oddali PREDLOG za vpis v RAZVID!</t>
  </si>
  <si>
    <t xml:space="preserve">Za programe ŠV-USM in KŠ: vpišite spletno povezavo, kjer so na voljo rezultati (praviloma: spletna stran NPŠZ)! </t>
  </si>
  <si>
    <r>
      <t xml:space="preserve">v tabelo vnesite podatke o vključenih v vadbeno skupino (priimek in ime, letnica rojstva, občina stalnega bivališča). </t>
    </r>
    <r>
      <rPr>
        <sz val="10.5"/>
        <color rgb="FFC00000"/>
        <rFont val="Calibri"/>
        <family val="2"/>
        <charset val="238"/>
        <scheme val="minor"/>
      </rPr>
      <t>POZOR:</t>
    </r>
  </si>
  <si>
    <t>b) v programih ŠV-USM in KŠ bodo upoštevani samo registrirani športniki (po veljavnem seznamu OKS-ZŠZ)!</t>
  </si>
  <si>
    <t>a) pri programih ŠV-PRO, ŠV-PRI, RE in ŠSTA bodo upoštevani le občani/ke Moravč!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</si>
</sst>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yy;@"/>
  </numFmts>
  <fonts count="4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sz val="10.5"/>
      <color rgb="FF00206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color rgb="FF002060"/>
      <name val="Calibri"/>
      <family val="2"/>
      <charset val="238"/>
      <scheme val="minor"/>
    </font>
    <font>
      <sz val="10"/>
      <color rgb="FF002060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14"/>
      <color rgb="FF002060"/>
      <name val="Calibri"/>
      <family val="2"/>
      <charset val="238"/>
      <scheme val="minor"/>
    </font>
    <font>
      <sz val="10.5"/>
      <color rgb="FFC00000"/>
      <name val="Calibri"/>
      <family val="2"/>
      <charset val="238"/>
      <scheme val="minor"/>
    </font>
    <font>
      <sz val="8"/>
      <color rgb="FF002060"/>
      <name val="Calibri"/>
      <family val="2"/>
      <charset val="238"/>
      <scheme val="minor"/>
    </font>
    <font>
      <sz val="8"/>
      <color rgb="FFC00000"/>
      <name val="Calibri"/>
      <family val="2"/>
      <charset val="238"/>
      <scheme val="minor"/>
    </font>
    <font>
      <sz val="10.5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1"/>
      <name val="Calibri"/>
      <family val="2"/>
      <charset val="238"/>
    </font>
    <font>
      <sz val="14"/>
      <color rgb="FF002060"/>
      <name val="Calibri"/>
      <family val="2"/>
      <charset val="238"/>
      <scheme val="minor"/>
    </font>
    <font>
      <sz val="9.5"/>
      <color rgb="FFC00000"/>
      <name val="Calibri"/>
      <family val="2"/>
      <charset val="238"/>
      <scheme val="minor"/>
    </font>
    <font>
      <sz val="14"/>
      <color rgb="FF0070C0"/>
      <name val="Calibri"/>
      <family val="2"/>
      <charset val="238"/>
      <scheme val="minor"/>
    </font>
    <font>
      <sz val="7"/>
      <color rgb="FFC0000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u/>
      <sz val="14"/>
      <color theme="10"/>
      <name val="Calibri"/>
      <family val="2"/>
      <charset val="238"/>
      <scheme val="minor"/>
    </font>
    <font>
      <sz val="10.5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u/>
      <sz val="10.5"/>
      <color rgb="FF002060"/>
      <name val="Calibri"/>
      <family val="2"/>
      <charset val="238"/>
      <scheme val="minor"/>
    </font>
    <font>
      <sz val="10.5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5FAFF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5"/>
        <bgColor indexed="64"/>
      </patternFill>
    </fill>
    <fill>
      <patternFill patternType="solid">
        <fgColor rgb="FFF0FFF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0FAFF"/>
        <bgColor indexed="64"/>
      </patternFill>
    </fill>
    <fill>
      <patternFill patternType="solid">
        <fgColor rgb="FFE6FA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309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18" fillId="0" borderId="0" xfId="0" applyFont="1"/>
    <xf numFmtId="0" fontId="7" fillId="0" borderId="0" xfId="0" applyFont="1" applyAlignment="1" applyProtection="1">
      <alignment vertical="center"/>
      <protection hidden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>
      <alignment vertical="center" wrapText="1"/>
    </xf>
    <xf numFmtId="0" fontId="18" fillId="0" borderId="0" xfId="0" applyFont="1" applyAlignment="1" applyProtection="1">
      <alignment vertical="center"/>
      <protection hidden="1"/>
    </xf>
    <xf numFmtId="0" fontId="25" fillId="0" borderId="0" xfId="0" applyFont="1" applyAlignment="1">
      <alignment vertical="center"/>
    </xf>
    <xf numFmtId="0" fontId="7" fillId="0" borderId="1" xfId="0" applyFont="1" applyBorder="1" applyAlignment="1" applyProtection="1">
      <alignment vertical="center"/>
      <protection hidden="1"/>
    </xf>
    <xf numFmtId="0" fontId="6" fillId="0" borderId="16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3" fontId="6" fillId="0" borderId="0" xfId="0" applyNumberFormat="1" applyFont="1" applyAlignment="1" applyProtection="1">
      <alignment horizontal="center" vertical="center"/>
      <protection hidden="1"/>
    </xf>
    <xf numFmtId="0" fontId="19" fillId="3" borderId="1" xfId="0" applyFont="1" applyFill="1" applyBorder="1" applyAlignment="1" applyProtection="1">
      <alignment horizontal="center" vertical="center" wrapText="1"/>
      <protection hidden="1"/>
    </xf>
    <xf numFmtId="0" fontId="2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1" fontId="15" fillId="0" borderId="0" xfId="0" applyNumberFormat="1" applyFont="1" applyAlignment="1" applyProtection="1">
      <alignment horizontal="center" vertical="center"/>
      <protection hidden="1"/>
    </xf>
    <xf numFmtId="1" fontId="15" fillId="0" borderId="13" xfId="0" applyNumberFormat="1" applyFont="1" applyBorder="1" applyAlignment="1" applyProtection="1">
      <alignment horizontal="center" vertical="center"/>
      <protection hidden="1"/>
    </xf>
    <xf numFmtId="1" fontId="15" fillId="0" borderId="12" xfId="0" applyNumberFormat="1" applyFont="1" applyBorder="1" applyAlignment="1" applyProtection="1">
      <alignment horizontal="center" vertical="center"/>
      <protection hidden="1"/>
    </xf>
    <xf numFmtId="1" fontId="15" fillId="0" borderId="0" xfId="0" applyNumberFormat="1" applyFont="1" applyAlignment="1" applyProtection="1">
      <alignment horizontal="left" vertical="center"/>
      <protection hidden="1"/>
    </xf>
    <xf numFmtId="1" fontId="15" fillId="0" borderId="15" xfId="0" applyNumberFormat="1" applyFont="1" applyBorder="1" applyAlignment="1" applyProtection="1">
      <alignment horizontal="center" vertical="center"/>
      <protection hidden="1"/>
    </xf>
    <xf numFmtId="0" fontId="33" fillId="0" borderId="0" xfId="0" applyFont="1" applyAlignment="1">
      <alignment horizontal="center" vertical="center"/>
    </xf>
    <xf numFmtId="3" fontId="7" fillId="0" borderId="1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27" fillId="0" borderId="1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" fontId="15" fillId="0" borderId="14" xfId="0" applyNumberFormat="1" applyFont="1" applyBorder="1" applyAlignment="1" applyProtection="1">
      <alignment horizontal="center" vertical="center"/>
      <protection hidden="1"/>
    </xf>
    <xf numFmtId="1" fontId="15" fillId="0" borderId="13" xfId="0" applyNumberFormat="1" applyFont="1" applyBorder="1" applyAlignment="1" applyProtection="1">
      <alignment horizontal="left" vertical="center"/>
      <protection hidden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/>
    <xf numFmtId="0" fontId="11" fillId="0" borderId="0" xfId="0" applyFont="1" applyAlignment="1" applyProtection="1">
      <alignment horizontal="left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7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vertical="center"/>
      <protection hidden="1"/>
    </xf>
    <xf numFmtId="0" fontId="7" fillId="3" borderId="1" xfId="0" applyFont="1" applyFill="1" applyBorder="1" applyAlignment="1" applyProtection="1">
      <alignment horizontal="center" vertical="center"/>
      <protection hidden="1"/>
    </xf>
    <xf numFmtId="3" fontId="7" fillId="3" borderId="1" xfId="0" applyNumberFormat="1" applyFont="1" applyFill="1" applyBorder="1" applyAlignment="1" applyProtection="1">
      <alignment horizontal="center" vertical="center"/>
      <protection hidden="1"/>
    </xf>
    <xf numFmtId="0" fontId="22" fillId="2" borderId="1" xfId="0" applyFont="1" applyFill="1" applyBorder="1" applyAlignment="1" applyProtection="1">
      <alignment vertical="center"/>
      <protection hidden="1"/>
    </xf>
    <xf numFmtId="3" fontId="22" fillId="2" borderId="1" xfId="0" applyNumberFormat="1" applyFont="1" applyFill="1" applyBorder="1" applyAlignment="1" applyProtection="1">
      <alignment horizontal="center" vertical="center"/>
      <protection hidden="1"/>
    </xf>
    <xf numFmtId="0" fontId="22" fillId="2" borderId="1" xfId="0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10" fontId="27" fillId="0" borderId="1" xfId="0" applyNumberFormat="1" applyFont="1" applyBorder="1" applyAlignment="1" applyProtection="1">
      <alignment vertical="center"/>
      <protection hidden="1"/>
    </xf>
    <xf numFmtId="164" fontId="27" fillId="0" borderId="1" xfId="0" applyNumberFormat="1" applyFont="1" applyBorder="1" applyAlignment="1" applyProtection="1">
      <alignment vertical="center"/>
      <protection hidden="1"/>
    </xf>
    <xf numFmtId="0" fontId="40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>
      <alignment horizontal="right" vertical="center"/>
    </xf>
    <xf numFmtId="0" fontId="5" fillId="6" borderId="6" xfId="0" applyFont="1" applyFill="1" applyBorder="1" applyAlignment="1" applyProtection="1">
      <alignment horizontal="center" vertical="center"/>
      <protection locked="0"/>
    </xf>
    <xf numFmtId="0" fontId="17" fillId="6" borderId="1" xfId="0" applyFont="1" applyFill="1" applyBorder="1" applyAlignment="1" applyProtection="1">
      <alignment horizontal="center" vertical="center"/>
      <protection locked="0"/>
    </xf>
    <xf numFmtId="3" fontId="17" fillId="6" borderId="1" xfId="0" applyNumberFormat="1" applyFont="1" applyFill="1" applyBorder="1" applyAlignment="1" applyProtection="1">
      <alignment horizontal="center" vertical="center"/>
      <protection locked="0"/>
    </xf>
    <xf numFmtId="0" fontId="17" fillId="6" borderId="2" xfId="0" applyFont="1" applyFill="1" applyBorder="1" applyAlignment="1" applyProtection="1">
      <alignment horizontal="center" vertical="center"/>
      <protection locked="0"/>
    </xf>
    <xf numFmtId="3" fontId="17" fillId="6" borderId="2" xfId="0" applyNumberFormat="1" applyFont="1" applyFill="1" applyBorder="1" applyAlignment="1" applyProtection="1">
      <alignment horizontal="center" vertical="center"/>
      <protection locked="0"/>
    </xf>
    <xf numFmtId="0" fontId="5" fillId="6" borderId="7" xfId="0" applyFont="1" applyFill="1" applyBorder="1" applyAlignment="1" applyProtection="1">
      <alignment horizontal="center" vertical="center"/>
      <protection locked="0"/>
    </xf>
    <xf numFmtId="3" fontId="4" fillId="6" borderId="1" xfId="0" applyNumberFormat="1" applyFont="1" applyFill="1" applyBorder="1" applyAlignment="1" applyProtection="1">
      <alignment horizontal="center" vertical="center"/>
      <protection locked="0"/>
    </xf>
    <xf numFmtId="164" fontId="17" fillId="6" borderId="1" xfId="0" applyNumberFormat="1" applyFont="1" applyFill="1" applyBorder="1" applyAlignment="1" applyProtection="1">
      <alignment horizontal="center" vertical="center"/>
      <protection locked="0"/>
    </xf>
    <xf numFmtId="164" fontId="4" fillId="6" borderId="1" xfId="0" applyNumberFormat="1" applyFont="1" applyFill="1" applyBorder="1" applyAlignment="1" applyProtection="1">
      <alignment horizontal="center" vertical="center"/>
      <protection locked="0"/>
    </xf>
    <xf numFmtId="165" fontId="4" fillId="6" borderId="1" xfId="0" applyNumberFormat="1" applyFont="1" applyFill="1" applyBorder="1" applyAlignment="1" applyProtection="1">
      <alignment horizontal="center" vertical="center"/>
      <protection locked="0"/>
    </xf>
    <xf numFmtId="0" fontId="16" fillId="6" borderId="1" xfId="0" applyFont="1" applyFill="1" applyBorder="1" applyAlignment="1" applyProtection="1">
      <alignment horizontal="center" vertical="center"/>
      <protection locked="0"/>
    </xf>
    <xf numFmtId="0" fontId="5" fillId="6" borderId="1" xfId="0" applyFont="1" applyFill="1" applyBorder="1" applyAlignment="1" applyProtection="1">
      <alignment horizontal="center" vertical="center"/>
      <protection locked="0"/>
    </xf>
    <xf numFmtId="0" fontId="17" fillId="6" borderId="4" xfId="0" applyFont="1" applyFill="1" applyBorder="1" applyAlignment="1" applyProtection="1">
      <alignment horizontal="center" vertical="center"/>
      <protection locked="0"/>
    </xf>
    <xf numFmtId="3" fontId="17" fillId="6" borderId="4" xfId="0" applyNumberFormat="1" applyFont="1" applyFill="1" applyBorder="1" applyAlignment="1" applyProtection="1">
      <alignment horizontal="center" vertical="center"/>
      <protection locked="0"/>
    </xf>
    <xf numFmtId="0" fontId="5" fillId="6" borderId="4" xfId="0" applyFont="1" applyFill="1" applyBorder="1" applyAlignment="1" applyProtection="1">
      <alignment horizontal="center" vertical="center"/>
      <protection locked="0"/>
    </xf>
    <xf numFmtId="0" fontId="1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13" fillId="6" borderId="1" xfId="0" applyFont="1" applyFill="1" applyBorder="1" applyAlignment="1" applyProtection="1">
      <alignment horizontal="left" vertical="center"/>
      <protection locked="0"/>
    </xf>
    <xf numFmtId="1" fontId="0" fillId="6" borderId="1" xfId="0" applyNumberFormat="1" applyFill="1" applyBorder="1" applyAlignment="1" applyProtection="1">
      <alignment horizontal="center" vertical="center"/>
      <protection locked="0"/>
    </xf>
    <xf numFmtId="0" fontId="13" fillId="6" borderId="1" xfId="0" applyFont="1" applyFill="1" applyBorder="1" applyAlignment="1" applyProtection="1">
      <alignment horizontal="center" vertical="center"/>
      <protection locked="0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14" fillId="6" borderId="1" xfId="0" applyFont="1" applyFill="1" applyBorder="1" applyAlignment="1">
      <alignment horizontal="center" vertical="center"/>
    </xf>
    <xf numFmtId="0" fontId="18" fillId="0" borderId="0" xfId="0" applyFont="1" applyAlignment="1" applyProtection="1">
      <alignment horizontal="right" vertical="center"/>
      <protection hidden="1"/>
    </xf>
    <xf numFmtId="164" fontId="31" fillId="6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5" xfId="0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textRotation="90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10" fillId="0" borderId="0" xfId="0" applyFont="1" applyAlignment="1">
      <alignment horizontal="center" vertical="center"/>
    </xf>
    <xf numFmtId="10" fontId="17" fillId="4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vertical="center"/>
    </xf>
    <xf numFmtId="10" fontId="4" fillId="4" borderId="1" xfId="0" applyNumberFormat="1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" fillId="0" borderId="0" xfId="0" applyFont="1"/>
    <xf numFmtId="0" fontId="5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2" fillId="7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8" fillId="6" borderId="1" xfId="0" applyFont="1" applyFill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1" fontId="31" fillId="6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3" fontId="7" fillId="0" borderId="16" xfId="0" applyNumberFormat="1" applyFont="1" applyBorder="1" applyAlignment="1">
      <alignment horizontal="center" vertical="center"/>
    </xf>
    <xf numFmtId="0" fontId="39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4" fillId="6" borderId="1" xfId="0" applyFont="1" applyFill="1" applyBorder="1" applyAlignment="1" applyProtection="1">
      <alignment horizontal="left" vertical="center" wrapText="1"/>
      <protection locked="0"/>
    </xf>
    <xf numFmtId="3" fontId="16" fillId="0" borderId="1" xfId="0" applyNumberFormat="1" applyFont="1" applyBorder="1" applyAlignment="1">
      <alignment horizontal="center" vertical="center"/>
    </xf>
    <xf numFmtId="0" fontId="16" fillId="6" borderId="2" xfId="0" applyFont="1" applyFill="1" applyBorder="1" applyAlignment="1" applyProtection="1">
      <alignment horizontal="center" vertical="center" wrapText="1"/>
      <protection locked="0"/>
    </xf>
    <xf numFmtId="0" fontId="16" fillId="6" borderId="1" xfId="0" applyFont="1" applyFill="1" applyBorder="1" applyAlignment="1" applyProtection="1">
      <alignment horizontal="center" vertical="center" wrapText="1"/>
      <protection locked="0"/>
    </xf>
    <xf numFmtId="14" fontId="6" fillId="6" borderId="2" xfId="0" applyNumberFormat="1" applyFont="1" applyFill="1" applyBorder="1" applyAlignment="1" applyProtection="1">
      <alignment horizontal="center" vertical="center"/>
      <protection locked="0"/>
    </xf>
    <xf numFmtId="14" fontId="6" fillId="6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textRotation="9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right" vertical="center"/>
      <protection locked="0"/>
    </xf>
    <xf numFmtId="0" fontId="18" fillId="0" borderId="0" xfId="0" applyFont="1" applyAlignment="1">
      <alignment horizontal="right" vertical="center"/>
    </xf>
    <xf numFmtId="0" fontId="0" fillId="0" borderId="1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4" borderId="11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4" fillId="6" borderId="11" xfId="0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textRotation="90"/>
    </xf>
    <xf numFmtId="0" fontId="2" fillId="4" borderId="3" xfId="0" applyFont="1" applyFill="1" applyBorder="1" applyAlignment="1">
      <alignment horizontal="center" vertical="center" textRotation="90"/>
    </xf>
    <xf numFmtId="0" fontId="2" fillId="4" borderId="4" xfId="0" applyFont="1" applyFill="1" applyBorder="1" applyAlignment="1">
      <alignment horizontal="center" vertical="center" textRotation="90"/>
    </xf>
    <xf numFmtId="0" fontId="41" fillId="4" borderId="1" xfId="0" applyFont="1" applyFill="1" applyBorder="1" applyAlignment="1">
      <alignment horizontal="center" vertical="center"/>
    </xf>
    <xf numFmtId="0" fontId="31" fillId="6" borderId="1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6" fillId="7" borderId="1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18" fillId="0" borderId="8" xfId="0" applyFont="1" applyBorder="1" applyAlignment="1">
      <alignment horizontal="right" vertical="center"/>
    </xf>
    <xf numFmtId="0" fontId="44" fillId="5" borderId="15" xfId="0" applyFont="1" applyFill="1" applyBorder="1" applyAlignment="1">
      <alignment horizontal="center" vertical="center" wrapText="1"/>
    </xf>
    <xf numFmtId="0" fontId="44" fillId="5" borderId="9" xfId="0" applyFont="1" applyFill="1" applyBorder="1" applyAlignment="1">
      <alignment horizontal="center" vertical="center" wrapText="1"/>
    </xf>
    <xf numFmtId="0" fontId="44" fillId="5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45" fillId="5" borderId="14" xfId="0" applyFont="1" applyFill="1" applyBorder="1" applyAlignment="1">
      <alignment horizontal="center" vertical="center"/>
    </xf>
    <xf numFmtId="0" fontId="45" fillId="5" borderId="13" xfId="0" applyFont="1" applyFill="1" applyBorder="1" applyAlignment="1">
      <alignment horizontal="center" vertical="center"/>
    </xf>
    <xf numFmtId="0" fontId="45" fillId="5" borderId="7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 applyProtection="1">
      <alignment horizontal="center" vertical="center"/>
      <protection locked="0"/>
    </xf>
    <xf numFmtId="0" fontId="32" fillId="0" borderId="11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32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6" borderId="11" xfId="0" applyFont="1" applyFill="1" applyBorder="1" applyAlignment="1" applyProtection="1">
      <alignment horizontal="left" vertical="center"/>
      <protection locked="0"/>
    </xf>
    <xf numFmtId="0" fontId="2" fillId="6" borderId="10" xfId="0" applyFont="1" applyFill="1" applyBorder="1" applyAlignment="1" applyProtection="1">
      <alignment horizontal="left" vertical="center"/>
      <protection locked="0"/>
    </xf>
    <xf numFmtId="0" fontId="2" fillId="6" borderId="6" xfId="0" applyFont="1" applyFill="1" applyBorder="1" applyAlignment="1" applyProtection="1">
      <alignment horizontal="left" vertical="center"/>
      <protection locked="0"/>
    </xf>
    <xf numFmtId="0" fontId="2" fillId="6" borderId="11" xfId="0" applyFont="1" applyFill="1" applyBorder="1" applyAlignment="1" applyProtection="1">
      <alignment horizontal="center" vertical="center"/>
      <protection locked="0"/>
    </xf>
    <xf numFmtId="0" fontId="2" fillId="6" borderId="6" xfId="0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6" borderId="11" xfId="0" applyFill="1" applyBorder="1" applyAlignment="1" applyProtection="1">
      <alignment horizontal="center" vertical="center"/>
      <protection locked="0"/>
    </xf>
    <xf numFmtId="0" fontId="0" fillId="6" borderId="10" xfId="0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37" fillId="0" borderId="0" xfId="0" applyFont="1" applyAlignment="1">
      <alignment horizontal="center" vertical="center" wrapText="1"/>
    </xf>
    <xf numFmtId="0" fontId="44" fillId="6" borderId="14" xfId="0" applyFont="1" applyFill="1" applyBorder="1" applyAlignment="1">
      <alignment horizontal="left" vertical="center" wrapText="1"/>
    </xf>
    <xf numFmtId="0" fontId="44" fillId="6" borderId="13" xfId="0" applyFont="1" applyFill="1" applyBorder="1" applyAlignment="1">
      <alignment horizontal="left" vertical="center" wrapText="1"/>
    </xf>
    <xf numFmtId="0" fontId="44" fillId="6" borderId="7" xfId="0" applyFont="1" applyFill="1" applyBorder="1" applyAlignment="1">
      <alignment horizontal="left" vertical="center" wrapText="1"/>
    </xf>
    <xf numFmtId="0" fontId="44" fillId="6" borderId="12" xfId="0" applyFont="1" applyFill="1" applyBorder="1" applyAlignment="1">
      <alignment horizontal="left" vertical="center" wrapText="1"/>
    </xf>
    <xf numFmtId="0" fontId="44" fillId="6" borderId="0" xfId="0" applyFont="1" applyFill="1" applyAlignment="1">
      <alignment horizontal="left" vertical="center" wrapText="1"/>
    </xf>
    <xf numFmtId="0" fontId="44" fillId="6" borderId="8" xfId="0" applyFont="1" applyFill="1" applyBorder="1" applyAlignment="1">
      <alignment horizontal="left" vertical="center" wrapText="1"/>
    </xf>
    <xf numFmtId="0" fontId="44" fillId="6" borderId="15" xfId="0" applyFont="1" applyFill="1" applyBorder="1" applyAlignment="1">
      <alignment horizontal="left" vertical="center" wrapText="1"/>
    </xf>
    <xf numFmtId="0" fontId="44" fillId="6" borderId="9" xfId="0" applyFont="1" applyFill="1" applyBorder="1" applyAlignment="1">
      <alignment horizontal="left" vertical="center" wrapText="1"/>
    </xf>
    <xf numFmtId="0" fontId="44" fillId="6" borderId="5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4" fillId="0" borderId="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6" fillId="10" borderId="1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42" fillId="10" borderId="11" xfId="0" applyFont="1" applyFill="1" applyBorder="1" applyAlignment="1">
      <alignment horizontal="center" vertical="center"/>
    </xf>
    <xf numFmtId="0" fontId="42" fillId="10" borderId="10" xfId="0" applyFont="1" applyFill="1" applyBorder="1" applyAlignment="1">
      <alignment horizontal="center" vertical="center"/>
    </xf>
    <xf numFmtId="0" fontId="42" fillId="10" borderId="6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/>
    </xf>
    <xf numFmtId="0" fontId="35" fillId="0" borderId="11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4" fillId="6" borderId="11" xfId="0" applyNumberFormat="1" applyFont="1" applyFill="1" applyBorder="1" applyAlignment="1" applyProtection="1">
      <alignment horizontal="center" vertical="center"/>
      <protection locked="0"/>
    </xf>
    <xf numFmtId="165" fontId="4" fillId="6" borderId="10" xfId="0" applyNumberFormat="1" applyFont="1" applyFill="1" applyBorder="1" applyAlignment="1" applyProtection="1">
      <alignment horizontal="center" vertical="center"/>
      <protection locked="0"/>
    </xf>
    <xf numFmtId="165" fontId="4" fillId="6" borderId="6" xfId="0" applyNumberFormat="1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2" fillId="9" borderId="11" xfId="0" applyFont="1" applyFill="1" applyBorder="1" applyAlignment="1">
      <alignment horizontal="center" vertical="center"/>
    </xf>
    <xf numFmtId="0" fontId="42" fillId="9" borderId="10" xfId="0" applyFont="1" applyFill="1" applyBorder="1" applyAlignment="1">
      <alignment horizontal="center" vertical="center"/>
    </xf>
    <xf numFmtId="0" fontId="42" fillId="9" borderId="6" xfId="0" applyFont="1" applyFill="1" applyBorder="1" applyAlignment="1">
      <alignment horizontal="center" vertical="center"/>
    </xf>
    <xf numFmtId="0" fontId="42" fillId="8" borderId="1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36" fillId="0" borderId="14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4" fillId="6" borderId="1" xfId="0" applyNumberFormat="1" applyFont="1" applyFill="1" applyBorder="1" applyAlignment="1" applyProtection="1">
      <alignment horizontal="center" vertical="center"/>
      <protection locked="0"/>
    </xf>
    <xf numFmtId="0" fontId="47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 applyProtection="1">
      <alignment horizontal="left" vertical="center" wrapText="1"/>
      <protection hidden="1"/>
    </xf>
    <xf numFmtId="0" fontId="43" fillId="0" borderId="0" xfId="1" applyFont="1" applyAlignment="1" applyProtection="1">
      <alignment horizontal="center" vertical="center"/>
      <protection hidden="1"/>
    </xf>
    <xf numFmtId="0" fontId="18" fillId="0" borderId="0" xfId="0" applyFont="1" applyAlignment="1">
      <alignment horizontal="left" vertical="center"/>
    </xf>
    <xf numFmtId="0" fontId="15" fillId="0" borderId="0" xfId="0" applyFont="1" applyAlignment="1" applyProtection="1">
      <alignment horizontal="left" vertical="center" wrapText="1"/>
      <protection hidden="1"/>
    </xf>
    <xf numFmtId="0" fontId="37" fillId="0" borderId="9" xfId="0" applyFont="1" applyBorder="1" applyAlignment="1">
      <alignment horizontal="center" vertical="center" wrapText="1"/>
    </xf>
    <xf numFmtId="0" fontId="44" fillId="6" borderId="1" xfId="0" applyFont="1" applyFill="1" applyBorder="1" applyAlignment="1">
      <alignment horizontal="left" vertical="center" wrapText="1"/>
    </xf>
    <xf numFmtId="0" fontId="28" fillId="0" borderId="0" xfId="0" applyFont="1" applyAlignment="1" applyProtection="1">
      <alignment horizontal="center" vertical="center"/>
      <protection hidden="1"/>
    </xf>
    <xf numFmtId="0" fontId="37" fillId="0" borderId="12" xfId="0" applyFont="1" applyBorder="1" applyAlignment="1" applyProtection="1">
      <alignment horizontal="center" vertical="center"/>
      <protection hidden="1"/>
    </xf>
    <xf numFmtId="0" fontId="37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left" vertical="center"/>
      <protection hidden="1"/>
    </xf>
    <xf numFmtId="1" fontId="15" fillId="0" borderId="0" xfId="0" applyNumberFormat="1" applyFont="1" applyAlignment="1" applyProtection="1">
      <alignment horizontal="center" vertical="center"/>
      <protection hidden="1"/>
    </xf>
    <xf numFmtId="1" fontId="21" fillId="0" borderId="0" xfId="0" applyNumberFormat="1" applyFont="1" applyAlignment="1" applyProtection="1">
      <alignment horizontal="left" vertical="center"/>
      <protection hidden="1"/>
    </xf>
    <xf numFmtId="1" fontId="15" fillId="0" borderId="8" xfId="0" applyNumberFormat="1" applyFont="1" applyBorder="1" applyAlignment="1" applyProtection="1">
      <alignment horizontal="center" vertical="center"/>
      <protection hidden="1"/>
    </xf>
    <xf numFmtId="1" fontId="15" fillId="0" borderId="9" xfId="0" applyNumberFormat="1" applyFont="1" applyBorder="1" applyAlignment="1" applyProtection="1">
      <alignment horizontal="center" vertical="center"/>
      <protection hidden="1"/>
    </xf>
    <xf numFmtId="1" fontId="15" fillId="0" borderId="5" xfId="0" applyNumberFormat="1" applyFont="1" applyBorder="1" applyAlignment="1" applyProtection="1">
      <alignment horizontal="center" vertical="center"/>
      <protection hidden="1"/>
    </xf>
    <xf numFmtId="0" fontId="31" fillId="0" borderId="1" xfId="0" applyFont="1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31" fillId="3" borderId="1" xfId="0" applyFont="1" applyFill="1" applyBorder="1" applyAlignment="1" applyProtection="1">
      <alignment horizontal="center" vertical="center"/>
      <protection hidden="1"/>
    </xf>
    <xf numFmtId="0" fontId="18" fillId="0" borderId="11" xfId="0" applyFont="1" applyBorder="1" applyAlignment="1" applyProtection="1">
      <alignment horizontal="center" vertical="center"/>
      <protection hidden="1"/>
    </xf>
    <xf numFmtId="0" fontId="18" fillId="0" borderId="10" xfId="0" applyFont="1" applyBorder="1" applyAlignment="1" applyProtection="1">
      <alignment horizontal="center" vertical="center"/>
      <protection hidden="1"/>
    </xf>
    <xf numFmtId="0" fontId="18" fillId="0" borderId="6" xfId="0" applyFont="1" applyBorder="1" applyAlignment="1" applyProtection="1">
      <alignment horizontal="center" vertical="center"/>
      <protection hidden="1"/>
    </xf>
    <xf numFmtId="0" fontId="27" fillId="0" borderId="1" xfId="0" applyFont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24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right" vertical="center"/>
    </xf>
    <xf numFmtId="14" fontId="29" fillId="0" borderId="1" xfId="0" applyNumberFormat="1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right" vertical="center"/>
    </xf>
    <xf numFmtId="14" fontId="29" fillId="0" borderId="0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19" fillId="0" borderId="0" xfId="0" applyNumberFormat="1" applyFont="1" applyBorder="1" applyAlignment="1">
      <alignment horizontal="center" vertical="center"/>
    </xf>
    <xf numFmtId="0" fontId="42" fillId="7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0" fillId="0" borderId="13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7" fillId="6" borderId="11" xfId="0" applyFont="1" applyFill="1" applyBorder="1" applyAlignment="1" applyProtection="1">
      <alignment horizontal="center" vertical="center"/>
      <protection locked="0"/>
    </xf>
    <xf numFmtId="0" fontId="17" fillId="6" borderId="6" xfId="0" applyFont="1" applyFill="1" applyBorder="1" applyAlignment="1" applyProtection="1">
      <alignment horizontal="center" vertical="center"/>
      <protection locked="0"/>
    </xf>
    <xf numFmtId="0" fontId="18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1" fontId="31" fillId="0" borderId="1" xfId="0" applyNumberFormat="1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colors>
    <mruColors>
      <color rgb="FFF5FAFF"/>
      <color rgb="FFFFFFF5"/>
      <color rgb="FFFFFFF0"/>
      <color rgb="FFFFFFEB"/>
      <color rgb="FFFFFFC9"/>
      <color rgb="FFF5FFFA"/>
      <color rgb="FFF5FFE1"/>
      <color rgb="FFFAFAE6"/>
      <color rgb="FFE6FAC8"/>
      <color rgb="FFFAFA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352425</xdr:colOff>
          <xdr:row>1</xdr:row>
          <xdr:rowOff>323850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38100</xdr:colOff>
          <xdr:row>1</xdr:row>
          <xdr:rowOff>323850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352425</xdr:colOff>
          <xdr:row>1</xdr:row>
          <xdr:rowOff>323850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352425</xdr:colOff>
          <xdr:row>1</xdr:row>
          <xdr:rowOff>323850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4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161925</xdr:colOff>
          <xdr:row>1</xdr:row>
          <xdr:rowOff>323850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352425</xdr:colOff>
          <xdr:row>2</xdr:row>
          <xdr:rowOff>9525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0</xdr:row>
      <xdr:rowOff>47625</xdr:rowOff>
    </xdr:from>
    <xdr:to>
      <xdr:col>8</xdr:col>
      <xdr:colOff>977</xdr:colOff>
      <xdr:row>2</xdr:row>
      <xdr:rowOff>7815</xdr:rowOff>
    </xdr:to>
    <xdr:pic>
      <xdr:nvPicPr>
        <xdr:cNvPr id="2" name="Picture 4" descr="GolSport_0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47625"/>
          <a:ext cx="475762" cy="53169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381000</xdr:colOff>
          <xdr:row>2</xdr:row>
          <xdr:rowOff>47625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obcina@moravce.si" TargetMode="External"/><Relationship Id="rId6" Type="http://schemas.openxmlformats.org/officeDocument/2006/relationships/image" Target="../media/image1.png"/><Relationship Id="rId5" Type="http://schemas.openxmlformats.org/officeDocument/2006/relationships/oleObject" Target="../embeddings/oleObject6.bin"/><Relationship Id="rId4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H44"/>
  <sheetViews>
    <sheetView view="pageBreakPreview" zoomScaleNormal="100" zoomScaleSheetLayoutView="100" workbookViewId="0">
      <selection activeCell="G22" sqref="G22"/>
    </sheetView>
  </sheetViews>
  <sheetFormatPr defaultColWidth="9.140625" defaultRowHeight="15" x14ac:dyDescent="0.25"/>
  <cols>
    <col min="1" max="1" width="1.7109375" customWidth="1"/>
    <col min="2" max="2" width="7.7109375" customWidth="1"/>
    <col min="3" max="3" width="36.7109375" customWidth="1"/>
    <col min="4" max="7" width="13.28515625" customWidth="1"/>
    <col min="8" max="8" width="1.7109375" customWidth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28.5" customHeight="1" x14ac:dyDescent="0.25">
      <c r="A2" s="1"/>
      <c r="B2" s="139" t="s">
        <v>115</v>
      </c>
      <c r="C2" s="139"/>
      <c r="D2" s="139"/>
      <c r="E2" s="139"/>
      <c r="F2" s="274" t="s">
        <v>219</v>
      </c>
      <c r="G2" s="274" t="s">
        <v>80</v>
      </c>
      <c r="H2" s="1"/>
    </row>
    <row r="3" spans="1:8" ht="5.0999999999999996" customHeight="1" x14ac:dyDescent="0.25">
      <c r="A3" s="1"/>
      <c r="B3" s="1"/>
      <c r="C3" s="1"/>
      <c r="D3" s="1"/>
      <c r="E3" s="1"/>
      <c r="F3" s="1"/>
      <c r="G3" s="1"/>
      <c r="H3" s="1"/>
    </row>
    <row r="4" spans="1:8" ht="25.5" customHeight="1" x14ac:dyDescent="0.25">
      <c r="A4" s="1"/>
      <c r="B4" s="146" t="s">
        <v>79</v>
      </c>
      <c r="C4" s="146"/>
      <c r="D4" s="146"/>
      <c r="E4" s="146"/>
      <c r="F4" s="146"/>
      <c r="G4" s="146"/>
      <c r="H4" s="1"/>
    </row>
    <row r="5" spans="1:8" ht="9.9499999999999993" customHeight="1" x14ac:dyDescent="0.25">
      <c r="A5" s="1"/>
      <c r="B5" s="1"/>
      <c r="C5" s="1"/>
      <c r="D5" s="1"/>
      <c r="E5" s="1"/>
      <c r="F5" s="1"/>
      <c r="G5" s="1"/>
      <c r="H5" s="1"/>
    </row>
    <row r="6" spans="1:8" ht="24.95" customHeight="1" x14ac:dyDescent="0.25">
      <c r="A6" s="1"/>
      <c r="B6" s="131" t="s">
        <v>86</v>
      </c>
      <c r="C6" s="84" t="s">
        <v>81</v>
      </c>
      <c r="D6" s="147"/>
      <c r="E6" s="147"/>
      <c r="F6" s="147"/>
      <c r="G6" s="147"/>
      <c r="H6" s="1"/>
    </row>
    <row r="7" spans="1:8" ht="24.95" customHeight="1" x14ac:dyDescent="0.25">
      <c r="A7" s="1"/>
      <c r="B7" s="131"/>
      <c r="C7" s="84" t="s">
        <v>0</v>
      </c>
      <c r="D7" s="132"/>
      <c r="E7" s="132"/>
      <c r="F7" s="132"/>
      <c r="G7" s="132"/>
      <c r="H7" s="1"/>
    </row>
    <row r="8" spans="1:8" ht="24.95" customHeight="1" x14ac:dyDescent="0.25">
      <c r="A8" s="1"/>
      <c r="B8" s="131"/>
      <c r="C8" s="84" t="s">
        <v>82</v>
      </c>
      <c r="D8" s="132"/>
      <c r="E8" s="132"/>
      <c r="F8" s="132"/>
      <c r="G8" s="132"/>
      <c r="H8" s="1"/>
    </row>
    <row r="9" spans="1:8" ht="24.95" customHeight="1" x14ac:dyDescent="0.25">
      <c r="A9" s="1"/>
      <c r="B9" s="131"/>
      <c r="C9" s="84" t="s">
        <v>3</v>
      </c>
      <c r="D9" s="132"/>
      <c r="E9" s="132"/>
      <c r="F9" s="132"/>
      <c r="G9" s="132"/>
      <c r="H9" s="1"/>
    </row>
    <row r="10" spans="1:8" ht="24.95" customHeight="1" x14ac:dyDescent="0.25">
      <c r="A10" s="1"/>
      <c r="B10" s="131"/>
      <c r="C10" s="84" t="s">
        <v>4</v>
      </c>
      <c r="D10" s="132"/>
      <c r="E10" s="132"/>
      <c r="F10" s="132"/>
      <c r="G10" s="132"/>
      <c r="H10" s="1"/>
    </row>
    <row r="11" spans="1:8" ht="24.95" customHeight="1" x14ac:dyDescent="0.25">
      <c r="A11" s="1"/>
      <c r="B11" s="131"/>
      <c r="C11" s="84" t="s">
        <v>83</v>
      </c>
      <c r="D11" s="132"/>
      <c r="E11" s="132"/>
      <c r="F11" s="132"/>
      <c r="G11" s="132"/>
      <c r="H11" s="1"/>
    </row>
    <row r="12" spans="1:8" ht="24.95" customHeight="1" x14ac:dyDescent="0.25">
      <c r="A12" s="1"/>
      <c r="B12" s="131"/>
      <c r="C12" s="84" t="s">
        <v>87</v>
      </c>
      <c r="D12" s="132"/>
      <c r="E12" s="132"/>
      <c r="F12" s="132"/>
      <c r="G12" s="132"/>
      <c r="H12" s="1"/>
    </row>
    <row r="13" spans="1:8" ht="24.95" customHeight="1" x14ac:dyDescent="0.25">
      <c r="A13" s="1"/>
      <c r="B13" s="131"/>
      <c r="C13" s="84" t="s">
        <v>1</v>
      </c>
      <c r="D13" s="132"/>
      <c r="E13" s="132"/>
      <c r="F13" s="132"/>
      <c r="G13" s="132"/>
      <c r="H13" s="1"/>
    </row>
    <row r="14" spans="1:8" ht="24.95" customHeight="1" x14ac:dyDescent="0.25">
      <c r="A14" s="1"/>
      <c r="B14" s="131"/>
      <c r="C14" s="84" t="s">
        <v>2</v>
      </c>
      <c r="D14" s="132"/>
      <c r="E14" s="132"/>
      <c r="F14" s="132"/>
      <c r="G14" s="132"/>
      <c r="H14" s="1"/>
    </row>
    <row r="15" spans="1:8" ht="15" customHeight="1" x14ac:dyDescent="0.25">
      <c r="A15" s="1"/>
      <c r="B15" s="85"/>
      <c r="C15" s="1"/>
      <c r="D15" s="1"/>
      <c r="E15" s="1"/>
      <c r="F15" s="1"/>
      <c r="G15" s="1"/>
      <c r="H15" s="1"/>
    </row>
    <row r="16" spans="1:8" ht="24.95" customHeight="1" x14ac:dyDescent="0.25">
      <c r="A16" s="1"/>
      <c r="B16" s="131" t="s">
        <v>5</v>
      </c>
      <c r="C16" s="84" t="s">
        <v>88</v>
      </c>
      <c r="D16" s="132"/>
      <c r="E16" s="132"/>
      <c r="F16" s="132"/>
      <c r="G16" s="132"/>
      <c r="H16" s="1"/>
    </row>
    <row r="17" spans="1:8" ht="24.95" customHeight="1" x14ac:dyDescent="0.25">
      <c r="A17" s="1"/>
      <c r="B17" s="131"/>
      <c r="C17" s="84" t="s">
        <v>85</v>
      </c>
      <c r="D17" s="132"/>
      <c r="E17" s="132"/>
      <c r="F17" s="132"/>
      <c r="G17" s="132"/>
      <c r="H17" s="1"/>
    </row>
    <row r="18" spans="1:8" ht="24.95" customHeight="1" x14ac:dyDescent="0.25">
      <c r="A18" s="1"/>
      <c r="B18" s="131"/>
      <c r="C18" s="84" t="s">
        <v>1</v>
      </c>
      <c r="D18" s="132"/>
      <c r="E18" s="132"/>
      <c r="F18" s="132"/>
      <c r="G18" s="132"/>
      <c r="H18" s="1"/>
    </row>
    <row r="19" spans="1:8" ht="24.95" customHeight="1" x14ac:dyDescent="0.25">
      <c r="A19" s="1"/>
      <c r="B19" s="131"/>
      <c r="C19" s="84" t="s">
        <v>2</v>
      </c>
      <c r="D19" s="133"/>
      <c r="E19" s="133"/>
      <c r="F19" s="133"/>
      <c r="G19" s="133"/>
      <c r="H19" s="1"/>
    </row>
    <row r="20" spans="1:8" ht="15" customHeight="1" x14ac:dyDescent="0.25">
      <c r="A20" s="1"/>
      <c r="B20" s="85"/>
      <c r="C20" s="1"/>
      <c r="D20" s="1"/>
      <c r="E20" s="1"/>
      <c r="F20" s="1"/>
      <c r="G20" s="1"/>
      <c r="H20" s="1"/>
    </row>
    <row r="21" spans="1:8" ht="28.5" customHeight="1" x14ac:dyDescent="0.25">
      <c r="A21" s="1"/>
      <c r="B21" s="1"/>
      <c r="C21" s="86"/>
      <c r="D21" s="277" t="s">
        <v>84</v>
      </c>
      <c r="E21" s="278" t="s">
        <v>6</v>
      </c>
      <c r="F21" s="278" t="s">
        <v>7</v>
      </c>
      <c r="G21" s="279" t="s">
        <v>8</v>
      </c>
      <c r="H21" s="1"/>
    </row>
    <row r="22" spans="1:8" ht="24.95" customHeight="1" x14ac:dyDescent="0.25">
      <c r="A22" s="1"/>
      <c r="B22" s="89" t="s">
        <v>9</v>
      </c>
      <c r="C22" s="84" t="s">
        <v>132</v>
      </c>
      <c r="D22" s="64"/>
      <c r="E22" s="64"/>
      <c r="F22" s="64"/>
      <c r="G22" s="90">
        <f t="shared" ref="G22" si="0">SUM(D22:F22)</f>
        <v>0</v>
      </c>
      <c r="H22" s="1"/>
    </row>
    <row r="23" spans="1:8" ht="15" customHeight="1" x14ac:dyDescent="0.25">
      <c r="A23" s="1"/>
      <c r="B23" s="91"/>
      <c r="C23" s="92"/>
      <c r="D23" s="91"/>
      <c r="E23" s="91"/>
      <c r="F23" s="91"/>
      <c r="G23" s="91"/>
      <c r="H23" s="1"/>
    </row>
    <row r="24" spans="1:8" ht="28.5" customHeight="1" x14ac:dyDescent="0.25">
      <c r="A24" s="1"/>
      <c r="B24" s="1"/>
      <c r="C24" s="93"/>
      <c r="D24" s="94"/>
      <c r="E24" s="278" t="s">
        <v>220</v>
      </c>
      <c r="F24" s="278" t="s">
        <v>221</v>
      </c>
      <c r="G24" s="278" t="s">
        <v>222</v>
      </c>
      <c r="H24" s="1"/>
    </row>
    <row r="25" spans="1:8" ht="24.95" customHeight="1" x14ac:dyDescent="0.25">
      <c r="A25" s="1"/>
      <c r="B25" s="143" t="s">
        <v>10</v>
      </c>
      <c r="C25" s="135" t="s">
        <v>133</v>
      </c>
      <c r="D25" s="136"/>
      <c r="E25" s="65"/>
      <c r="F25" s="65"/>
      <c r="G25" s="95" t="e">
        <f>F25/F31</f>
        <v>#DIV/0!</v>
      </c>
      <c r="H25" s="1"/>
    </row>
    <row r="26" spans="1:8" ht="24.95" customHeight="1" x14ac:dyDescent="0.25">
      <c r="A26" s="1"/>
      <c r="B26" s="144"/>
      <c r="C26" s="135" t="s">
        <v>134</v>
      </c>
      <c r="D26" s="136"/>
      <c r="E26" s="66"/>
      <c r="F26" s="66"/>
      <c r="G26" s="95" t="e">
        <f>F26/F31</f>
        <v>#DIV/0!</v>
      </c>
      <c r="H26" s="1"/>
    </row>
    <row r="27" spans="1:8" ht="24.95" customHeight="1" x14ac:dyDescent="0.25">
      <c r="A27" s="1"/>
      <c r="B27" s="144"/>
      <c r="C27" s="135" t="s">
        <v>135</v>
      </c>
      <c r="D27" s="136"/>
      <c r="E27" s="66"/>
      <c r="F27" s="66"/>
      <c r="G27" s="95" t="e">
        <f>F27/F31</f>
        <v>#DIV/0!</v>
      </c>
      <c r="H27" s="1"/>
    </row>
    <row r="28" spans="1:8" ht="24.95" customHeight="1" x14ac:dyDescent="0.25">
      <c r="A28" s="1"/>
      <c r="B28" s="144"/>
      <c r="C28" s="135" t="s">
        <v>136</v>
      </c>
      <c r="D28" s="136"/>
      <c r="E28" s="66"/>
      <c r="F28" s="66"/>
      <c r="G28" s="95" t="e">
        <f>F28/F31</f>
        <v>#DIV/0!</v>
      </c>
      <c r="H28" s="1"/>
    </row>
    <row r="29" spans="1:8" ht="24.95" customHeight="1" x14ac:dyDescent="0.25">
      <c r="A29" s="1"/>
      <c r="B29" s="144"/>
      <c r="C29" s="135" t="s">
        <v>137</v>
      </c>
      <c r="D29" s="136"/>
      <c r="E29" s="66"/>
      <c r="F29" s="66"/>
      <c r="G29" s="95" t="e">
        <f>F29/F31</f>
        <v>#DIV/0!</v>
      </c>
      <c r="H29" s="1"/>
    </row>
    <row r="30" spans="1:8" ht="24.95" customHeight="1" x14ac:dyDescent="0.25">
      <c r="A30" s="1"/>
      <c r="B30" s="144"/>
      <c r="C30" s="135" t="s">
        <v>138</v>
      </c>
      <c r="D30" s="136"/>
      <c r="E30" s="66"/>
      <c r="F30" s="66"/>
      <c r="G30" s="95" t="e">
        <f>F30/F31</f>
        <v>#DIV/0!</v>
      </c>
      <c r="H30" s="1"/>
    </row>
    <row r="31" spans="1:8" ht="24.95" customHeight="1" x14ac:dyDescent="0.25">
      <c r="A31" s="1"/>
      <c r="B31" s="145"/>
      <c r="C31" s="137" t="s">
        <v>139</v>
      </c>
      <c r="D31" s="138"/>
      <c r="E31" s="96">
        <f>SUM(E25:E30)</f>
        <v>0</v>
      </c>
      <c r="F31" s="96">
        <f>SUM(F25:F30)</f>
        <v>0</v>
      </c>
      <c r="G31" s="97" t="e">
        <f>SUM(G25:G30)</f>
        <v>#DIV/0!</v>
      </c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5" customHeight="1" x14ac:dyDescent="0.25">
      <c r="A33" s="1"/>
      <c r="B33" s="140"/>
      <c r="C33" s="141"/>
      <c r="D33" s="280" t="s">
        <v>173</v>
      </c>
      <c r="E33" s="281"/>
      <c r="F33" s="282" t="s">
        <v>11</v>
      </c>
      <c r="G33" s="67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15" customHeight="1" x14ac:dyDescent="0.25">
      <c r="A36" s="1"/>
      <c r="B36" s="1"/>
      <c r="C36" s="1"/>
      <c r="D36" s="1"/>
      <c r="E36" s="1"/>
      <c r="F36" s="1"/>
      <c r="G36" s="1"/>
      <c r="H36" s="1"/>
    </row>
    <row r="37" spans="1:8" ht="18.75" x14ac:dyDescent="0.25">
      <c r="A37" s="1"/>
      <c r="B37" s="298" t="s">
        <v>228</v>
      </c>
      <c r="C37" s="298"/>
      <c r="D37" s="298"/>
      <c r="E37" s="298"/>
      <c r="F37" s="298"/>
      <c r="G37" s="298"/>
      <c r="H37" s="1"/>
    </row>
    <row r="38" spans="1:8" x14ac:dyDescent="0.25">
      <c r="A38" s="1"/>
      <c r="B38" s="134" t="s">
        <v>93</v>
      </c>
      <c r="C38" s="134"/>
      <c r="D38" s="134"/>
      <c r="E38" s="134"/>
      <c r="F38" s="134"/>
      <c r="G38" s="98"/>
    </row>
    <row r="39" spans="1:8" x14ac:dyDescent="0.25">
      <c r="A39" s="1"/>
      <c r="B39" s="129" t="s">
        <v>126</v>
      </c>
      <c r="C39" s="129"/>
      <c r="D39" s="129"/>
      <c r="E39" s="129"/>
      <c r="F39" s="129"/>
      <c r="G39" s="129"/>
      <c r="H39" s="1"/>
    </row>
    <row r="40" spans="1:8" ht="14.45" customHeight="1" x14ac:dyDescent="0.25">
      <c r="A40" s="1"/>
      <c r="B40" s="130" t="s">
        <v>129</v>
      </c>
      <c r="C40" s="130"/>
      <c r="D40" s="130"/>
      <c r="E40" s="130"/>
      <c r="F40" s="130"/>
      <c r="G40" s="130"/>
      <c r="H40" s="1"/>
    </row>
    <row r="41" spans="1:8" ht="14.45" customHeight="1" x14ac:dyDescent="0.25">
      <c r="A41" s="1"/>
      <c r="B41" s="130" t="s">
        <v>229</v>
      </c>
      <c r="C41" s="130"/>
      <c r="D41" s="130"/>
      <c r="E41" s="130"/>
      <c r="F41" s="130"/>
      <c r="G41" s="130"/>
      <c r="H41" s="1"/>
    </row>
    <row r="42" spans="1:8" x14ac:dyDescent="0.25">
      <c r="A42" s="1"/>
      <c r="B42" s="130"/>
      <c r="C42" s="130"/>
      <c r="D42" s="130"/>
      <c r="E42" s="130"/>
      <c r="F42" s="130"/>
      <c r="G42" s="130"/>
      <c r="H42" s="1"/>
    </row>
    <row r="43" spans="1:8" x14ac:dyDescent="0.25">
      <c r="A43" s="1"/>
      <c r="B43" s="129" t="s">
        <v>127</v>
      </c>
      <c r="C43" s="129"/>
      <c r="D43" s="129"/>
      <c r="E43" s="129"/>
      <c r="F43" s="129"/>
      <c r="G43" s="129"/>
      <c r="H43" s="1"/>
    </row>
    <row r="44" spans="1:8" x14ac:dyDescent="0.25">
      <c r="A44" s="1"/>
      <c r="B44" s="129" t="s">
        <v>128</v>
      </c>
      <c r="C44" s="129"/>
      <c r="D44" s="129"/>
      <c r="E44" s="129"/>
      <c r="F44" s="129"/>
      <c r="G44" s="129"/>
      <c r="H44" s="1"/>
    </row>
  </sheetData>
  <sheetProtection algorithmName="SHA-512" hashValue="rTb0oFUfSEMC78EQ8dQtIydfv3pAaxS0bGW+ydRD1d78WLSYISP3pPrHijk74TjVeXv9yeHQPXhUTEKcNv1MIQ==" saltValue="+Re6xr7O9Jlwps7TlcpJVQ==" spinCount="100000" sheet="1" objects="1" scenarios="1"/>
  <mergeCells count="34">
    <mergeCell ref="B2:E2"/>
    <mergeCell ref="D8:G8"/>
    <mergeCell ref="B33:C33"/>
    <mergeCell ref="D33:E33"/>
    <mergeCell ref="B37:G37"/>
    <mergeCell ref="B25:B31"/>
    <mergeCell ref="C25:D25"/>
    <mergeCell ref="C26:D26"/>
    <mergeCell ref="C27:D27"/>
    <mergeCell ref="D16:G16"/>
    <mergeCell ref="D17:G17"/>
    <mergeCell ref="B4:G4"/>
    <mergeCell ref="B6:B14"/>
    <mergeCell ref="D6:G6"/>
    <mergeCell ref="D7:G7"/>
    <mergeCell ref="D9:G9"/>
    <mergeCell ref="D10:G10"/>
    <mergeCell ref="D11:G11"/>
    <mergeCell ref="D12:G12"/>
    <mergeCell ref="D13:G13"/>
    <mergeCell ref="D14:G14"/>
    <mergeCell ref="B44:G44"/>
    <mergeCell ref="B41:G42"/>
    <mergeCell ref="B43:G43"/>
    <mergeCell ref="B16:B19"/>
    <mergeCell ref="D18:G18"/>
    <mergeCell ref="D19:G19"/>
    <mergeCell ref="B38:F38"/>
    <mergeCell ref="C28:D28"/>
    <mergeCell ref="C29:D29"/>
    <mergeCell ref="C30:D30"/>
    <mergeCell ref="C31:D31"/>
    <mergeCell ref="B39:G39"/>
    <mergeCell ref="B40:G40"/>
  </mergeCells>
  <pageMargins left="0" right="0" top="0.19685039370078741" bottom="0.19685039370078741" header="0.11811023622047244" footer="0.1181102362204724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352425</xdr:colOff>
                <xdr:row>1</xdr:row>
                <xdr:rowOff>323850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8"/>
  <sheetViews>
    <sheetView view="pageBreakPreview" zoomScaleNormal="100" zoomScaleSheetLayoutView="100" workbookViewId="0">
      <selection activeCell="D26" sqref="D26:E26"/>
    </sheetView>
  </sheetViews>
  <sheetFormatPr defaultColWidth="9.140625" defaultRowHeight="15" x14ac:dyDescent="0.25"/>
  <cols>
    <col min="1" max="1" width="1.7109375" customWidth="1"/>
    <col min="2" max="2" width="4.7109375" customWidth="1"/>
    <col min="3" max="3" width="65.7109375" customWidth="1"/>
    <col min="4" max="5" width="13.28515625" customWidth="1"/>
    <col min="6" max="7" width="1.7109375" customWidth="1"/>
  </cols>
  <sheetData>
    <row r="1" spans="1:5" ht="15" customHeight="1" x14ac:dyDescent="0.25">
      <c r="A1" s="2"/>
      <c r="B1" s="3"/>
      <c r="C1" s="2"/>
      <c r="D1" s="2"/>
      <c r="E1" s="2"/>
    </row>
    <row r="2" spans="1:5" ht="28.5" customHeight="1" x14ac:dyDescent="0.25">
      <c r="A2" s="2"/>
      <c r="B2" s="139" t="str">
        <f>SPLOŠNO!B2</f>
        <v>OBČINA MORAVČE</v>
      </c>
      <c r="C2" s="139"/>
      <c r="D2" s="274" t="str">
        <f>SPLOŠNO!F2</f>
        <v>LPŠ 2023:                                                         PRIJAVA NA JR</v>
      </c>
      <c r="E2" s="274" t="s">
        <v>90</v>
      </c>
    </row>
    <row r="3" spans="1:5" ht="5.0999999999999996" customHeight="1" x14ac:dyDescent="0.25">
      <c r="A3" s="2"/>
      <c r="B3" s="3"/>
      <c r="C3" s="2"/>
      <c r="D3" s="2"/>
      <c r="E3" s="2"/>
    </row>
    <row r="4" spans="1:5" ht="25.5" customHeight="1" x14ac:dyDescent="0.25">
      <c r="A4" s="2"/>
      <c r="B4" s="156">
        <f>SPLOŠNO!D6</f>
        <v>0</v>
      </c>
      <c r="C4" s="156"/>
      <c r="D4" s="275" t="s">
        <v>11</v>
      </c>
      <c r="E4" s="276">
        <f>SPLOŠNO!G33</f>
        <v>0</v>
      </c>
    </row>
    <row r="5" spans="1:5" ht="9.9499999999999993" customHeight="1" x14ac:dyDescent="0.25">
      <c r="A5" s="2"/>
      <c r="B5" s="284"/>
      <c r="C5" s="284"/>
      <c r="D5" s="285"/>
      <c r="E5" s="286"/>
    </row>
    <row r="6" spans="1:5" ht="21" x14ac:dyDescent="0.25">
      <c r="A6" s="2"/>
      <c r="B6" s="150" t="s">
        <v>89</v>
      </c>
      <c r="C6" s="150"/>
      <c r="D6" s="150"/>
      <c r="E6" s="150"/>
    </row>
    <row r="7" spans="1:5" ht="9.9499999999999993" customHeight="1" x14ac:dyDescent="0.25">
      <c r="A7" s="2"/>
      <c r="B7" s="3"/>
      <c r="C7" s="2"/>
      <c r="D7" s="2"/>
      <c r="E7" s="2"/>
    </row>
    <row r="8" spans="1:5" ht="15.75" x14ac:dyDescent="0.25">
      <c r="A8" s="2"/>
      <c r="B8" s="157" t="s">
        <v>157</v>
      </c>
      <c r="C8" s="157"/>
      <c r="D8" s="157"/>
      <c r="E8" s="157"/>
    </row>
    <row r="9" spans="1:5" ht="18.75" x14ac:dyDescent="0.25">
      <c r="A9" s="2"/>
      <c r="B9" s="151" t="s">
        <v>213</v>
      </c>
      <c r="C9" s="151"/>
      <c r="D9" s="34" t="s">
        <v>15</v>
      </c>
      <c r="E9" s="34" t="s">
        <v>16</v>
      </c>
    </row>
    <row r="10" spans="1:5" ht="39.950000000000003" customHeight="1" x14ac:dyDescent="0.25">
      <c r="A10" s="2"/>
      <c r="B10" s="4" t="s">
        <v>17</v>
      </c>
      <c r="C10" s="294" t="s">
        <v>225</v>
      </c>
      <c r="D10" s="68"/>
      <c r="E10" s="68"/>
    </row>
    <row r="11" spans="1:5" ht="39.950000000000003" customHeight="1" x14ac:dyDescent="0.25">
      <c r="A11" s="2"/>
      <c r="B11" s="4" t="s">
        <v>12</v>
      </c>
      <c r="C11" s="295" t="s">
        <v>18</v>
      </c>
      <c r="D11" s="68"/>
      <c r="E11" s="68"/>
    </row>
    <row r="12" spans="1:5" ht="39.950000000000003" customHeight="1" x14ac:dyDescent="0.25">
      <c r="A12" s="2"/>
      <c r="B12" s="4" t="s">
        <v>13</v>
      </c>
      <c r="C12" s="294" t="s">
        <v>19</v>
      </c>
      <c r="D12" s="68"/>
      <c r="E12" s="68"/>
    </row>
    <row r="13" spans="1:5" ht="39.950000000000003" customHeight="1" x14ac:dyDescent="0.25">
      <c r="A13" s="2"/>
      <c r="B13" s="4" t="s">
        <v>14</v>
      </c>
      <c r="C13" s="294" t="s">
        <v>159</v>
      </c>
      <c r="D13" s="68"/>
      <c r="E13" s="68"/>
    </row>
    <row r="14" spans="1:5" ht="15.75" x14ac:dyDescent="0.25">
      <c r="A14" s="2"/>
      <c r="B14" s="158" t="s">
        <v>158</v>
      </c>
      <c r="C14" s="158"/>
      <c r="D14" s="158"/>
      <c r="E14" s="158"/>
    </row>
    <row r="15" spans="1:5" ht="18.75" x14ac:dyDescent="0.25">
      <c r="A15" s="2"/>
      <c r="B15" s="151" t="s">
        <v>213</v>
      </c>
      <c r="C15" s="151"/>
      <c r="D15" s="34" t="s">
        <v>15</v>
      </c>
      <c r="E15" s="34" t="s">
        <v>16</v>
      </c>
    </row>
    <row r="16" spans="1:5" ht="39.950000000000003" customHeight="1" x14ac:dyDescent="0.25">
      <c r="A16" s="2"/>
      <c r="B16" s="4" t="s">
        <v>17</v>
      </c>
      <c r="C16" s="294" t="s">
        <v>160</v>
      </c>
      <c r="D16" s="68"/>
      <c r="E16" s="68"/>
    </row>
    <row r="17" spans="1:5" ht="39.950000000000003" customHeight="1" x14ac:dyDescent="0.25">
      <c r="A17" s="2"/>
      <c r="B17" s="4" t="s">
        <v>12</v>
      </c>
      <c r="C17" s="294" t="s">
        <v>161</v>
      </c>
      <c r="D17" s="68"/>
      <c r="E17" s="68"/>
    </row>
    <row r="18" spans="1:5" ht="39.950000000000003" customHeight="1" x14ac:dyDescent="0.25">
      <c r="A18" s="2"/>
      <c r="B18" s="4" t="s">
        <v>13</v>
      </c>
      <c r="C18" s="294" t="s">
        <v>140</v>
      </c>
      <c r="D18" s="68"/>
      <c r="E18" s="68"/>
    </row>
    <row r="19" spans="1:5" ht="50.1" customHeight="1" x14ac:dyDescent="0.25">
      <c r="A19" s="2"/>
      <c r="B19" s="4" t="s">
        <v>14</v>
      </c>
      <c r="C19" s="294" t="s">
        <v>21</v>
      </c>
      <c r="D19" s="68"/>
      <c r="E19" s="68"/>
    </row>
    <row r="20" spans="1:5" ht="39.950000000000003" customHeight="1" x14ac:dyDescent="0.25">
      <c r="A20" s="2"/>
      <c r="B20" s="4" t="s">
        <v>20</v>
      </c>
      <c r="C20" s="294" t="s">
        <v>91</v>
      </c>
      <c r="D20" s="68"/>
      <c r="E20" s="68"/>
    </row>
    <row r="21" spans="1:5" ht="39.950000000000003" customHeight="1" x14ac:dyDescent="0.25">
      <c r="A21" s="2"/>
      <c r="B21" s="4" t="s">
        <v>22</v>
      </c>
      <c r="C21" s="294" t="s">
        <v>92</v>
      </c>
      <c r="D21" s="68"/>
      <c r="E21" s="68"/>
    </row>
    <row r="22" spans="1:5" ht="10.15" customHeight="1" x14ac:dyDescent="0.25">
      <c r="A22" s="2"/>
      <c r="B22" s="3"/>
      <c r="C22" s="2"/>
      <c r="D22" s="2"/>
      <c r="E22" s="2"/>
    </row>
    <row r="23" spans="1:5" ht="21" x14ac:dyDescent="0.25">
      <c r="A23" s="2"/>
      <c r="B23" s="159" t="s">
        <v>141</v>
      </c>
      <c r="C23" s="159"/>
      <c r="D23" s="27"/>
      <c r="E23" s="27"/>
    </row>
    <row r="24" spans="1:5" ht="60" customHeight="1" x14ac:dyDescent="0.25">
      <c r="A24" s="2"/>
      <c r="B24" s="152" t="s">
        <v>226</v>
      </c>
      <c r="C24" s="153"/>
      <c r="D24" s="153"/>
      <c r="E24" s="154"/>
    </row>
    <row r="25" spans="1:5" x14ac:dyDescent="0.25">
      <c r="A25" s="2"/>
      <c r="B25" s="296" t="s">
        <v>142</v>
      </c>
      <c r="C25" s="296"/>
      <c r="D25" s="296"/>
      <c r="E25" s="296"/>
    </row>
    <row r="26" spans="1:5" ht="39.950000000000003" customHeight="1" x14ac:dyDescent="0.25">
      <c r="A26" s="2"/>
      <c r="B26" s="3"/>
      <c r="C26" s="297" t="s">
        <v>143</v>
      </c>
      <c r="D26" s="299"/>
      <c r="E26" s="300"/>
    </row>
    <row r="27" spans="1:5" ht="9.9499999999999993" customHeight="1" x14ac:dyDescent="0.25">
      <c r="A27" s="2"/>
    </row>
    <row r="28" spans="1:5" ht="18.75" x14ac:dyDescent="0.25">
      <c r="A28" s="2"/>
      <c r="B28" s="166" t="s">
        <v>227</v>
      </c>
      <c r="C28" s="166"/>
      <c r="D28" s="166"/>
      <c r="E28" s="166"/>
    </row>
    <row r="29" spans="1:5" x14ac:dyDescent="0.25">
      <c r="A29" s="2"/>
      <c r="B29" s="148" t="s">
        <v>144</v>
      </c>
      <c r="C29" s="148"/>
      <c r="D29" s="148"/>
      <c r="E29" s="148"/>
    </row>
    <row r="30" spans="1:5" x14ac:dyDescent="0.25">
      <c r="A30" s="2"/>
      <c r="B30" s="149" t="s">
        <v>145</v>
      </c>
      <c r="C30" s="149"/>
      <c r="D30" s="149"/>
      <c r="E30" s="149"/>
    </row>
    <row r="31" spans="1:5" ht="9.9499999999999993" customHeight="1" x14ac:dyDescent="0.25">
      <c r="A31" s="2"/>
      <c r="B31" s="3"/>
      <c r="C31" s="2"/>
      <c r="D31" s="2"/>
      <c r="E31" s="2"/>
    </row>
    <row r="32" spans="1:5" x14ac:dyDescent="0.25">
      <c r="A32" s="2"/>
      <c r="B32" s="3"/>
      <c r="C32" s="2"/>
      <c r="D32" s="2"/>
      <c r="E32" s="2"/>
    </row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</sheetData>
  <sheetProtection algorithmName="SHA-512" hashValue="mAwrRnP69HB2fFIA0RIq9zU0vz+IfTZy8JjSNTsColq5aX6NBto1TMcK7AJ57aVYq1kPv0Rkc+C0oBRdvG/HQg==" saltValue="3VEuUPEDxGhmfYifXWNInw==" spinCount="100000" sheet="1" objects="1" scenarios="1"/>
  <mergeCells count="14">
    <mergeCell ref="B2:C2"/>
    <mergeCell ref="B4:C4"/>
    <mergeCell ref="B8:E8"/>
    <mergeCell ref="B14:E14"/>
    <mergeCell ref="B23:C23"/>
    <mergeCell ref="B29:E29"/>
    <mergeCell ref="B30:E30"/>
    <mergeCell ref="B6:E6"/>
    <mergeCell ref="B9:C9"/>
    <mergeCell ref="B15:C15"/>
    <mergeCell ref="B24:E24"/>
    <mergeCell ref="B25:E25"/>
    <mergeCell ref="D26:E26"/>
    <mergeCell ref="B28:E28"/>
  </mergeCells>
  <pageMargins left="0" right="0" top="0.19685039370078741" bottom="0.19685039370078741" header="0.11811023622047245" footer="0.11811023622047245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050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38100</xdr:colOff>
                <xdr:row>1</xdr:row>
                <xdr:rowOff>323850</xdr:rowOff>
              </to>
            </anchor>
          </objectPr>
        </oleObject>
      </mc:Choice>
      <mc:Fallback>
        <oleObject progId="Word.Picture.8" shapeId="2050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A1:I61"/>
  <sheetViews>
    <sheetView view="pageBreakPreview" zoomScaleNormal="100" zoomScaleSheetLayoutView="100" workbookViewId="0">
      <selection activeCell="B52" sqref="B52:H55"/>
    </sheetView>
  </sheetViews>
  <sheetFormatPr defaultColWidth="9.140625" defaultRowHeight="15" x14ac:dyDescent="0.25"/>
  <cols>
    <col min="1" max="1" width="1.7109375" customWidth="1"/>
    <col min="2" max="2" width="34.7109375" customWidth="1"/>
    <col min="3" max="3" width="20.7109375" customWidth="1"/>
    <col min="4" max="8" width="8.7109375" customWidth="1"/>
    <col min="9" max="9" width="0.85546875" customWidth="1"/>
  </cols>
  <sheetData>
    <row r="1" spans="1:9" ht="15" customHeight="1" x14ac:dyDescent="0.25">
      <c r="A1" s="2"/>
      <c r="B1" s="2"/>
      <c r="C1" s="2"/>
      <c r="D1" s="2"/>
      <c r="E1" s="2"/>
      <c r="F1" s="2"/>
      <c r="G1" s="2"/>
      <c r="H1" s="2"/>
    </row>
    <row r="2" spans="1:9" ht="28.5" customHeight="1" x14ac:dyDescent="0.25">
      <c r="A2" s="2"/>
      <c r="B2" s="139" t="str">
        <f>SPLOŠNO!B2</f>
        <v>OBČINA MORAVČE</v>
      </c>
      <c r="C2" s="139"/>
      <c r="D2" s="139"/>
      <c r="E2" s="160" t="str">
        <f>SPLOŠNO!F2</f>
        <v>LPŠ 2023:                                                         PRIJAVA NA JR</v>
      </c>
      <c r="F2" s="160"/>
      <c r="G2" s="160" t="s">
        <v>117</v>
      </c>
      <c r="H2" s="160"/>
    </row>
    <row r="3" spans="1:9" ht="5.0999999999999996" customHeight="1" x14ac:dyDescent="0.25">
      <c r="A3" s="2"/>
      <c r="B3" s="2"/>
      <c r="C3" s="2"/>
      <c r="D3" s="2"/>
      <c r="E3" s="2"/>
      <c r="F3" s="2"/>
      <c r="G3" s="2"/>
      <c r="H3" s="2"/>
    </row>
    <row r="4" spans="1:9" ht="25.5" customHeight="1" x14ac:dyDescent="0.25">
      <c r="A4" s="2"/>
      <c r="B4" s="181">
        <f>SPLOŠNO!D6</f>
        <v>0</v>
      </c>
      <c r="C4" s="181"/>
      <c r="D4" s="181"/>
      <c r="E4" s="181"/>
      <c r="F4" s="181"/>
      <c r="G4" s="291" t="s">
        <v>11</v>
      </c>
      <c r="H4" s="292">
        <f>SPLOŠNO!G33</f>
        <v>0</v>
      </c>
    </row>
    <row r="5" spans="1:9" ht="9.9499999999999993" customHeight="1" x14ac:dyDescent="0.25">
      <c r="A5" s="2"/>
      <c r="B5" s="287"/>
      <c r="C5" s="287"/>
      <c r="D5" s="287"/>
      <c r="E5" s="287"/>
      <c r="F5" s="287"/>
      <c r="G5" s="288"/>
      <c r="H5" s="289"/>
    </row>
    <row r="6" spans="1:9" ht="21" customHeight="1" x14ac:dyDescent="0.25">
      <c r="A6" s="2"/>
      <c r="B6" s="290" t="s">
        <v>188</v>
      </c>
      <c r="C6" s="290"/>
      <c r="D6" s="290"/>
      <c r="E6" s="290"/>
      <c r="F6" s="290"/>
      <c r="G6" s="290"/>
      <c r="H6" s="290"/>
    </row>
    <row r="7" spans="1:9" ht="5.0999999999999996" customHeight="1" x14ac:dyDescent="0.25">
      <c r="A7" s="2"/>
      <c r="B7" s="2"/>
      <c r="C7" s="2"/>
      <c r="D7" s="2"/>
      <c r="E7" s="2"/>
      <c r="F7" s="2"/>
      <c r="G7" s="2"/>
      <c r="H7" s="2"/>
    </row>
    <row r="8" spans="1:9" ht="18" customHeight="1" x14ac:dyDescent="0.25">
      <c r="A8" s="99"/>
      <c r="B8" s="162" t="s">
        <v>180</v>
      </c>
      <c r="C8" s="162"/>
      <c r="D8" s="162"/>
      <c r="E8" s="162"/>
      <c r="F8" s="163" t="s">
        <v>174</v>
      </c>
      <c r="G8" s="164"/>
      <c r="H8" s="165"/>
      <c r="I8" s="100"/>
    </row>
    <row r="9" spans="1:9" ht="25.5" customHeight="1" x14ac:dyDescent="0.25">
      <c r="A9" s="2"/>
      <c r="B9" s="101" t="s">
        <v>23</v>
      </c>
      <c r="C9" s="102" t="s">
        <v>24</v>
      </c>
      <c r="D9" s="128" t="s">
        <v>25</v>
      </c>
      <c r="E9" s="128" t="s">
        <v>26</v>
      </c>
      <c r="F9" s="103" t="s">
        <v>230</v>
      </c>
      <c r="G9" s="103" t="s">
        <v>232</v>
      </c>
      <c r="H9" s="103" t="s">
        <v>231</v>
      </c>
    </row>
    <row r="10" spans="1:9" ht="23.1" customHeight="1" x14ac:dyDescent="0.25">
      <c r="A10" s="2"/>
      <c r="B10" s="104" t="s">
        <v>233</v>
      </c>
      <c r="C10" s="69"/>
      <c r="D10" s="59"/>
      <c r="E10" s="60"/>
      <c r="F10" s="87" t="s">
        <v>15</v>
      </c>
      <c r="G10" s="87" t="s">
        <v>27</v>
      </c>
      <c r="H10" s="87" t="s">
        <v>28</v>
      </c>
    </row>
    <row r="11" spans="1:9" ht="23.1" customHeight="1" x14ac:dyDescent="0.25">
      <c r="A11" s="2"/>
      <c r="B11" s="104" t="s">
        <v>234</v>
      </c>
      <c r="C11" s="69"/>
      <c r="D11" s="59"/>
      <c r="E11" s="60"/>
      <c r="F11" s="87" t="s">
        <v>15</v>
      </c>
      <c r="G11" s="87" t="s">
        <v>27</v>
      </c>
      <c r="H11" s="87" t="s">
        <v>28</v>
      </c>
    </row>
    <row r="12" spans="1:9" ht="23.1" customHeight="1" x14ac:dyDescent="0.25">
      <c r="A12" s="2"/>
      <c r="B12" s="104" t="s">
        <v>235</v>
      </c>
      <c r="C12" s="69"/>
      <c r="D12" s="59"/>
      <c r="E12" s="60"/>
      <c r="F12" s="87" t="s">
        <v>15</v>
      </c>
      <c r="G12" s="87" t="s">
        <v>27</v>
      </c>
      <c r="H12" s="87" t="s">
        <v>28</v>
      </c>
    </row>
    <row r="13" spans="1:9" ht="5.0999999999999996" customHeight="1" x14ac:dyDescent="0.25">
      <c r="A13" s="2"/>
      <c r="B13" s="3"/>
      <c r="C13" s="105"/>
      <c r="D13" s="105"/>
      <c r="E13" s="2"/>
      <c r="F13" s="2"/>
      <c r="G13" s="2"/>
      <c r="H13" s="2"/>
    </row>
    <row r="14" spans="1:9" ht="18.75" x14ac:dyDescent="0.25">
      <c r="A14" s="2"/>
      <c r="B14" s="162" t="s">
        <v>175</v>
      </c>
      <c r="C14" s="162"/>
      <c r="D14" s="162"/>
      <c r="E14" s="162"/>
      <c r="F14" s="163" t="s">
        <v>174</v>
      </c>
      <c r="G14" s="164"/>
      <c r="H14" s="165"/>
    </row>
    <row r="15" spans="1:9" ht="25.5" x14ac:dyDescent="0.25">
      <c r="A15" s="2"/>
      <c r="B15" s="101" t="s">
        <v>23</v>
      </c>
      <c r="C15" s="102" t="s">
        <v>24</v>
      </c>
      <c r="D15" s="128" t="s">
        <v>25</v>
      </c>
      <c r="E15" s="128" t="s">
        <v>26</v>
      </c>
      <c r="F15" s="103" t="s">
        <v>230</v>
      </c>
      <c r="G15" s="103" t="s">
        <v>232</v>
      </c>
      <c r="H15" s="103" t="s">
        <v>231</v>
      </c>
    </row>
    <row r="16" spans="1:9" ht="23.1" customHeight="1" x14ac:dyDescent="0.25">
      <c r="A16" s="2"/>
      <c r="B16" s="104" t="s">
        <v>201</v>
      </c>
      <c r="C16" s="58"/>
      <c r="D16" s="59"/>
      <c r="E16" s="60"/>
      <c r="F16" s="87" t="s">
        <v>15</v>
      </c>
      <c r="G16" s="87" t="s">
        <v>27</v>
      </c>
      <c r="H16" s="87" t="s">
        <v>28</v>
      </c>
    </row>
    <row r="17" spans="1:8" ht="23.1" customHeight="1" x14ac:dyDescent="0.25">
      <c r="A17" s="2"/>
      <c r="B17" s="104" t="s">
        <v>176</v>
      </c>
      <c r="C17" s="58"/>
      <c r="D17" s="61"/>
      <c r="E17" s="62"/>
      <c r="F17" s="87" t="s">
        <v>15</v>
      </c>
      <c r="G17" s="87" t="s">
        <v>27</v>
      </c>
      <c r="H17" s="87" t="s">
        <v>28</v>
      </c>
    </row>
    <row r="18" spans="1:8" ht="23.1" customHeight="1" x14ac:dyDescent="0.25">
      <c r="A18" s="2"/>
      <c r="B18" s="104" t="s">
        <v>177</v>
      </c>
      <c r="C18" s="58"/>
      <c r="D18" s="61"/>
      <c r="E18" s="62"/>
      <c r="F18" s="87" t="s">
        <v>15</v>
      </c>
      <c r="G18" s="87" t="s">
        <v>27</v>
      </c>
      <c r="H18" s="87" t="s">
        <v>28</v>
      </c>
    </row>
    <row r="19" spans="1:8" ht="23.1" customHeight="1" x14ac:dyDescent="0.25">
      <c r="A19" s="2"/>
      <c r="B19" s="104" t="s">
        <v>178</v>
      </c>
      <c r="C19" s="63"/>
      <c r="D19" s="61"/>
      <c r="E19" s="62"/>
      <c r="F19" s="87" t="s">
        <v>15</v>
      </c>
      <c r="G19" s="87" t="s">
        <v>27</v>
      </c>
      <c r="H19" s="87" t="s">
        <v>28</v>
      </c>
    </row>
    <row r="20" spans="1:8" ht="23.1" customHeight="1" x14ac:dyDescent="0.25">
      <c r="A20" s="2"/>
      <c r="B20" s="104" t="s">
        <v>179</v>
      </c>
      <c r="C20" s="58"/>
      <c r="D20" s="59"/>
      <c r="E20" s="60"/>
      <c r="F20" s="87" t="s">
        <v>15</v>
      </c>
      <c r="G20" s="87" t="s">
        <v>27</v>
      </c>
      <c r="H20" s="87" t="s">
        <v>28</v>
      </c>
    </row>
    <row r="21" spans="1:8" ht="23.1" customHeight="1" x14ac:dyDescent="0.25">
      <c r="A21" s="2"/>
      <c r="B21" s="104" t="s">
        <v>218</v>
      </c>
      <c r="C21" s="58"/>
      <c r="D21" s="59"/>
      <c r="E21" s="60"/>
      <c r="F21" s="87" t="s">
        <v>15</v>
      </c>
      <c r="G21" s="87" t="s">
        <v>27</v>
      </c>
      <c r="H21" s="87" t="s">
        <v>28</v>
      </c>
    </row>
    <row r="22" spans="1:8" ht="5.0999999999999996" customHeight="1" x14ac:dyDescent="0.25">
      <c r="A22" s="2"/>
      <c r="B22" s="3"/>
      <c r="C22" s="105"/>
      <c r="D22" s="105"/>
      <c r="E22" s="2"/>
      <c r="F22" s="2"/>
      <c r="G22" s="2"/>
      <c r="H22" s="2"/>
    </row>
    <row r="23" spans="1:8" ht="18" customHeight="1" x14ac:dyDescent="0.25">
      <c r="A23" s="2"/>
      <c r="B23" s="162" t="s">
        <v>185</v>
      </c>
      <c r="C23" s="162"/>
      <c r="D23" s="162"/>
      <c r="E23" s="162"/>
      <c r="F23" s="163" t="s">
        <v>174</v>
      </c>
      <c r="G23" s="164"/>
      <c r="H23" s="165"/>
    </row>
    <row r="24" spans="1:8" ht="25.5" x14ac:dyDescent="0.25">
      <c r="A24" s="2"/>
      <c r="B24" s="101" t="s">
        <v>23</v>
      </c>
      <c r="C24" s="102" t="s">
        <v>24</v>
      </c>
      <c r="D24" s="128" t="s">
        <v>25</v>
      </c>
      <c r="E24" s="128" t="s">
        <v>26</v>
      </c>
      <c r="F24" s="103" t="s">
        <v>230</v>
      </c>
      <c r="G24" s="103" t="s">
        <v>232</v>
      </c>
      <c r="H24" s="103" t="s">
        <v>231</v>
      </c>
    </row>
    <row r="25" spans="1:8" ht="23.1" customHeight="1" x14ac:dyDescent="0.25">
      <c r="A25" s="2"/>
      <c r="B25" s="104" t="s">
        <v>202</v>
      </c>
      <c r="C25" s="69"/>
      <c r="D25" s="70"/>
      <c r="E25" s="71"/>
      <c r="F25" s="87" t="s">
        <v>15</v>
      </c>
      <c r="G25" s="87" t="s">
        <v>27</v>
      </c>
      <c r="H25" s="87" t="s">
        <v>28</v>
      </c>
    </row>
    <row r="26" spans="1:8" ht="23.1" customHeight="1" x14ac:dyDescent="0.25">
      <c r="A26" s="2"/>
      <c r="B26" s="104" t="s">
        <v>203</v>
      </c>
      <c r="C26" s="69"/>
      <c r="D26" s="59"/>
      <c r="E26" s="60"/>
      <c r="F26" s="87" t="s">
        <v>15</v>
      </c>
      <c r="G26" s="87" t="s">
        <v>27</v>
      </c>
      <c r="H26" s="87" t="s">
        <v>28</v>
      </c>
    </row>
    <row r="27" spans="1:8" ht="23.1" customHeight="1" x14ac:dyDescent="0.25">
      <c r="A27" s="2"/>
      <c r="B27" s="104" t="s">
        <v>204</v>
      </c>
      <c r="C27" s="72"/>
      <c r="D27" s="70"/>
      <c r="E27" s="71"/>
      <c r="F27" s="106" t="s">
        <v>15</v>
      </c>
      <c r="G27" s="106" t="s">
        <v>27</v>
      </c>
      <c r="H27" s="106" t="s">
        <v>28</v>
      </c>
    </row>
    <row r="28" spans="1:8" ht="23.1" customHeight="1" x14ac:dyDescent="0.25">
      <c r="A28" s="2"/>
      <c r="B28" s="104" t="s">
        <v>205</v>
      </c>
      <c r="C28" s="69"/>
      <c r="D28" s="59"/>
      <c r="E28" s="60"/>
      <c r="F28" s="87" t="s">
        <v>15</v>
      </c>
      <c r="G28" s="87" t="s">
        <v>27</v>
      </c>
      <c r="H28" s="87" t="s">
        <v>28</v>
      </c>
    </row>
    <row r="29" spans="1:8" ht="5.0999999999999996" customHeight="1" x14ac:dyDescent="0.25">
      <c r="A29" s="2"/>
      <c r="B29" s="3"/>
      <c r="C29" s="105"/>
      <c r="D29" s="105"/>
      <c r="E29" s="2"/>
      <c r="F29" s="2"/>
      <c r="G29" s="2"/>
      <c r="H29" s="2"/>
    </row>
    <row r="30" spans="1:8" ht="18" customHeight="1" x14ac:dyDescent="0.25">
      <c r="A30" s="2"/>
      <c r="B30" s="162" t="s">
        <v>181</v>
      </c>
      <c r="C30" s="162"/>
      <c r="D30" s="162"/>
      <c r="E30" s="162"/>
      <c r="F30" s="163" t="s">
        <v>174</v>
      </c>
      <c r="G30" s="164"/>
      <c r="H30" s="165"/>
    </row>
    <row r="31" spans="1:8" ht="25.5" x14ac:dyDescent="0.25">
      <c r="A31" s="2"/>
      <c r="B31" s="101" t="s">
        <v>23</v>
      </c>
      <c r="C31" s="102" t="s">
        <v>24</v>
      </c>
      <c r="D31" s="128" t="s">
        <v>25</v>
      </c>
      <c r="E31" s="128" t="s">
        <v>26</v>
      </c>
      <c r="F31" s="103" t="s">
        <v>230</v>
      </c>
      <c r="G31" s="103" t="s">
        <v>232</v>
      </c>
      <c r="H31" s="103" t="s">
        <v>231</v>
      </c>
    </row>
    <row r="32" spans="1:8" ht="23.1" customHeight="1" x14ac:dyDescent="0.25">
      <c r="A32" s="2"/>
      <c r="B32" s="104" t="s">
        <v>163</v>
      </c>
      <c r="C32" s="69"/>
      <c r="D32" s="70"/>
      <c r="E32" s="71"/>
      <c r="F32" s="106" t="s">
        <v>15</v>
      </c>
      <c r="G32" s="106" t="s">
        <v>27</v>
      </c>
      <c r="H32" s="106" t="s">
        <v>28</v>
      </c>
    </row>
    <row r="33" spans="1:8" ht="5.0999999999999996" customHeight="1" x14ac:dyDescent="0.25">
      <c r="A33" s="2"/>
      <c r="B33" s="3"/>
      <c r="C33" s="105"/>
      <c r="D33" s="105"/>
      <c r="E33" s="2"/>
      <c r="F33" s="2"/>
      <c r="G33" s="2"/>
      <c r="H33" s="2"/>
    </row>
    <row r="34" spans="1:8" ht="18" customHeight="1" x14ac:dyDescent="0.25">
      <c r="A34" s="2"/>
      <c r="B34" s="162" t="s">
        <v>186</v>
      </c>
      <c r="C34" s="162"/>
      <c r="D34" s="162"/>
      <c r="E34" s="162"/>
      <c r="F34" s="163" t="s">
        <v>174</v>
      </c>
      <c r="G34" s="164"/>
      <c r="H34" s="165"/>
    </row>
    <row r="35" spans="1:8" ht="25.5" customHeight="1" x14ac:dyDescent="0.25">
      <c r="A35" s="2"/>
      <c r="B35" s="101" t="s">
        <v>23</v>
      </c>
      <c r="C35" s="102" t="s">
        <v>24</v>
      </c>
      <c r="D35" s="128" t="s">
        <v>25</v>
      </c>
      <c r="E35" s="128" t="s">
        <v>26</v>
      </c>
      <c r="F35" s="103" t="s">
        <v>230</v>
      </c>
      <c r="G35" s="103" t="s">
        <v>232</v>
      </c>
      <c r="H35" s="103" t="s">
        <v>231</v>
      </c>
    </row>
    <row r="36" spans="1:8" ht="23.1" customHeight="1" x14ac:dyDescent="0.25">
      <c r="A36" s="2"/>
      <c r="B36" s="104" t="s">
        <v>29</v>
      </c>
      <c r="C36" s="69"/>
      <c r="D36" s="59"/>
      <c r="E36" s="60"/>
      <c r="F36" s="87" t="s">
        <v>15</v>
      </c>
      <c r="G36" s="87" t="s">
        <v>27</v>
      </c>
      <c r="H36" s="87" t="s">
        <v>28</v>
      </c>
    </row>
    <row r="37" spans="1:8" ht="23.1" customHeight="1" x14ac:dyDescent="0.25">
      <c r="A37" s="2"/>
      <c r="B37" s="104" t="s">
        <v>29</v>
      </c>
      <c r="C37" s="69"/>
      <c r="D37" s="59"/>
      <c r="E37" s="60"/>
      <c r="F37" s="87" t="s">
        <v>15</v>
      </c>
      <c r="G37" s="87" t="s">
        <v>27</v>
      </c>
      <c r="H37" s="87" t="s">
        <v>28</v>
      </c>
    </row>
    <row r="38" spans="1:8" ht="5.0999999999999996" customHeight="1" x14ac:dyDescent="0.25">
      <c r="A38" s="2"/>
      <c r="B38" s="107"/>
      <c r="C38" s="107"/>
      <c r="D38" s="107"/>
      <c r="E38" s="2"/>
      <c r="F38" s="2"/>
      <c r="G38" s="2"/>
      <c r="H38" s="2"/>
    </row>
    <row r="39" spans="1:8" ht="18" customHeight="1" x14ac:dyDescent="0.25">
      <c r="A39" s="2"/>
      <c r="B39" s="162" t="s">
        <v>184</v>
      </c>
      <c r="C39" s="162"/>
      <c r="D39" s="162"/>
      <c r="E39" s="162"/>
      <c r="F39" s="163" t="s">
        <v>174</v>
      </c>
      <c r="G39" s="164"/>
      <c r="H39" s="165"/>
    </row>
    <row r="40" spans="1:8" ht="28.5" x14ac:dyDescent="0.25">
      <c r="A40" s="2"/>
      <c r="B40" s="101" t="s">
        <v>23</v>
      </c>
      <c r="C40" s="102" t="s">
        <v>24</v>
      </c>
      <c r="D40" s="278" t="s">
        <v>25</v>
      </c>
      <c r="E40" s="278" t="s">
        <v>26</v>
      </c>
      <c r="F40" s="103" t="s">
        <v>230</v>
      </c>
      <c r="G40" s="103" t="s">
        <v>232</v>
      </c>
      <c r="H40" s="103" t="s">
        <v>231</v>
      </c>
    </row>
    <row r="41" spans="1:8" ht="23.1" customHeight="1" x14ac:dyDescent="0.25">
      <c r="A41" s="2"/>
      <c r="B41" s="104" t="s">
        <v>116</v>
      </c>
      <c r="C41" s="69"/>
      <c r="D41" s="59"/>
      <c r="E41" s="60"/>
      <c r="F41" s="106" t="s">
        <v>15</v>
      </c>
      <c r="G41" s="106" t="s">
        <v>27</v>
      </c>
      <c r="H41" s="106" t="s">
        <v>28</v>
      </c>
    </row>
    <row r="42" spans="1:8" ht="9.9499999999999993" customHeight="1" x14ac:dyDescent="0.25">
      <c r="A42" s="2"/>
      <c r="B42" s="107"/>
      <c r="C42" s="107"/>
      <c r="D42" s="107"/>
      <c r="E42" s="2"/>
      <c r="F42" s="2"/>
      <c r="G42" s="2"/>
      <c r="H42" s="2"/>
    </row>
    <row r="43" spans="1:8" ht="15" customHeight="1" x14ac:dyDescent="0.25">
      <c r="A43" s="2"/>
      <c r="B43" s="107"/>
      <c r="C43" s="107"/>
      <c r="D43" s="107"/>
      <c r="E43" s="2"/>
      <c r="F43" s="2"/>
      <c r="G43" s="2"/>
      <c r="H43" s="2"/>
    </row>
    <row r="44" spans="1:8" ht="18.75" x14ac:dyDescent="0.25">
      <c r="B44" s="166" t="s">
        <v>118</v>
      </c>
      <c r="C44" s="166"/>
      <c r="D44" s="166"/>
      <c r="E44" s="166"/>
      <c r="F44" s="166"/>
      <c r="G44" s="166"/>
      <c r="H44" s="166"/>
    </row>
    <row r="45" spans="1:8" x14ac:dyDescent="0.25">
      <c r="B45" s="134" t="s">
        <v>93</v>
      </c>
      <c r="C45" s="134"/>
      <c r="D45" s="134"/>
      <c r="E45" s="134"/>
      <c r="F45" s="134"/>
      <c r="G45" s="167"/>
      <c r="H45" s="98"/>
    </row>
    <row r="46" spans="1:8" x14ac:dyDescent="0.25">
      <c r="B46" s="161" t="s">
        <v>146</v>
      </c>
      <c r="C46" s="161"/>
      <c r="D46" s="161"/>
      <c r="E46" s="161"/>
      <c r="F46" s="161"/>
      <c r="G46" s="161"/>
      <c r="H46" s="161"/>
    </row>
    <row r="47" spans="1:8" x14ac:dyDescent="0.25">
      <c r="B47" s="171" t="s">
        <v>182</v>
      </c>
      <c r="C47" s="171"/>
      <c r="D47" s="171"/>
      <c r="E47" s="171"/>
      <c r="F47" s="171"/>
      <c r="G47" s="171"/>
      <c r="H47" s="171"/>
    </row>
    <row r="48" spans="1:8" ht="15.75" x14ac:dyDescent="0.25">
      <c r="B48" s="35" t="s">
        <v>30</v>
      </c>
      <c r="C48" s="36"/>
      <c r="D48" s="36"/>
      <c r="E48" s="5"/>
      <c r="F48" s="5"/>
      <c r="G48" s="37"/>
      <c r="H48" s="37"/>
    </row>
    <row r="49" spans="2:8" x14ac:dyDescent="0.25">
      <c r="B49" s="130" t="s">
        <v>31</v>
      </c>
      <c r="C49" s="130"/>
      <c r="D49" s="130"/>
      <c r="E49" s="130"/>
      <c r="F49" s="130"/>
      <c r="G49" s="130"/>
      <c r="H49" s="130"/>
    </row>
    <row r="50" spans="2:8" x14ac:dyDescent="0.25">
      <c r="B50" s="130"/>
      <c r="C50" s="130"/>
      <c r="D50" s="130"/>
      <c r="E50" s="130"/>
      <c r="F50" s="130"/>
      <c r="G50" s="130"/>
      <c r="H50" s="130"/>
    </row>
    <row r="51" spans="2:8" x14ac:dyDescent="0.25">
      <c r="B51" s="35" t="s">
        <v>32</v>
      </c>
      <c r="C51" s="33"/>
      <c r="D51" s="33"/>
      <c r="E51" s="33"/>
      <c r="F51" s="33"/>
      <c r="G51" s="5"/>
      <c r="H51" s="5"/>
    </row>
    <row r="52" spans="2:8" x14ac:dyDescent="0.25">
      <c r="B52" s="130" t="s">
        <v>236</v>
      </c>
      <c r="C52" s="130"/>
      <c r="D52" s="130"/>
      <c r="E52" s="130"/>
      <c r="F52" s="130"/>
      <c r="G52" s="130"/>
      <c r="H52" s="130"/>
    </row>
    <row r="53" spans="2:8" x14ac:dyDescent="0.25">
      <c r="B53" s="130"/>
      <c r="C53" s="130"/>
      <c r="D53" s="130"/>
      <c r="E53" s="130"/>
      <c r="F53" s="130"/>
      <c r="G53" s="130"/>
      <c r="H53" s="130"/>
    </row>
    <row r="54" spans="2:8" x14ac:dyDescent="0.25">
      <c r="B54" s="130"/>
      <c r="C54" s="130"/>
      <c r="D54" s="130"/>
      <c r="E54" s="130"/>
      <c r="F54" s="130"/>
      <c r="G54" s="130"/>
      <c r="H54" s="130"/>
    </row>
    <row r="55" spans="2:8" x14ac:dyDescent="0.25">
      <c r="B55" s="130"/>
      <c r="C55" s="130"/>
      <c r="D55" s="130"/>
      <c r="E55" s="130"/>
      <c r="F55" s="130"/>
      <c r="G55" s="130"/>
      <c r="H55" s="130"/>
    </row>
    <row r="56" spans="2:8" x14ac:dyDescent="0.25">
      <c r="B56" s="35" t="s">
        <v>33</v>
      </c>
      <c r="C56" s="33"/>
      <c r="D56" s="33"/>
      <c r="E56" s="33"/>
      <c r="F56" s="33"/>
      <c r="G56" s="6"/>
      <c r="H56" s="6"/>
    </row>
    <row r="57" spans="2:8" x14ac:dyDescent="0.25">
      <c r="B57" s="130" t="s">
        <v>162</v>
      </c>
      <c r="C57" s="130"/>
      <c r="D57" s="130"/>
      <c r="E57" s="130"/>
      <c r="F57" s="130"/>
      <c r="G57" s="130"/>
      <c r="H57" s="130"/>
    </row>
    <row r="58" spans="2:8" x14ac:dyDescent="0.25">
      <c r="B58" s="38" t="s">
        <v>34</v>
      </c>
      <c r="C58" s="29"/>
      <c r="D58" s="29"/>
      <c r="E58" s="29"/>
      <c r="F58" s="29"/>
      <c r="G58" s="6"/>
      <c r="H58" s="6"/>
    </row>
    <row r="59" spans="2:8" ht="15" customHeight="1" x14ac:dyDescent="0.25">
      <c r="B59" s="175" t="s">
        <v>198</v>
      </c>
      <c r="C59" s="175"/>
      <c r="D59" s="175"/>
      <c r="E59" s="175"/>
      <c r="F59" s="175"/>
      <c r="G59" s="175"/>
      <c r="H59" s="175"/>
    </row>
    <row r="60" spans="2:8" x14ac:dyDescent="0.25">
      <c r="B60" s="172" t="s">
        <v>35</v>
      </c>
      <c r="C60" s="173"/>
      <c r="D60" s="173"/>
      <c r="E60" s="173"/>
      <c r="F60" s="173"/>
      <c r="G60" s="173"/>
      <c r="H60" s="174"/>
    </row>
    <row r="61" spans="2:8" ht="15" customHeight="1" x14ac:dyDescent="0.25">
      <c r="B61" s="168" t="s">
        <v>36</v>
      </c>
      <c r="C61" s="169"/>
      <c r="D61" s="169"/>
      <c r="E61" s="169"/>
      <c r="F61" s="169"/>
      <c r="G61" s="169"/>
      <c r="H61" s="170"/>
    </row>
  </sheetData>
  <sheetProtection algorithmName="SHA-512" hashValue="NXh94TYdVr/yQUfNQWv+lqdo4ZECWRXuPz302uX6WOm7LkmhyMnVyyf9pR+es12KDOTri7TwYzdGCCypJmE8dA==" saltValue="AaHhvXyMGrg90fYI/aow5w==" spinCount="100000" sheet="1" objects="1" scenarios="1"/>
  <mergeCells count="27">
    <mergeCell ref="B30:E30"/>
    <mergeCell ref="F30:H30"/>
    <mergeCell ref="B14:E14"/>
    <mergeCell ref="F14:H14"/>
    <mergeCell ref="B61:H61"/>
    <mergeCell ref="B47:H47"/>
    <mergeCell ref="B52:H55"/>
    <mergeCell ref="B60:H60"/>
    <mergeCell ref="B49:H50"/>
    <mergeCell ref="B57:H57"/>
    <mergeCell ref="B59:H59"/>
    <mergeCell ref="B2:D2"/>
    <mergeCell ref="E2:F2"/>
    <mergeCell ref="G2:H2"/>
    <mergeCell ref="B4:F4"/>
    <mergeCell ref="B46:H46"/>
    <mergeCell ref="B6:H6"/>
    <mergeCell ref="B8:E8"/>
    <mergeCell ref="F8:H8"/>
    <mergeCell ref="B34:E34"/>
    <mergeCell ref="F34:H34"/>
    <mergeCell ref="B39:E39"/>
    <mergeCell ref="F39:H39"/>
    <mergeCell ref="B44:H44"/>
    <mergeCell ref="B45:G45"/>
    <mergeCell ref="B23:E23"/>
    <mergeCell ref="F23:H23"/>
  </mergeCells>
  <pageMargins left="0" right="0" top="0.19685039370078741" bottom="0.19685039370078741" header="0.11811023622047244" footer="0.1181102362204724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307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352425</xdr:colOff>
                <xdr:row>1</xdr:row>
                <xdr:rowOff>323850</xdr:rowOff>
              </to>
            </anchor>
          </objectPr>
        </oleObject>
      </mc:Choice>
      <mc:Fallback>
        <oleObject progId="Word.Picture.8" shapeId="3075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4.9989318521683403E-2"/>
  </sheetPr>
  <dimension ref="A1:K44"/>
  <sheetViews>
    <sheetView view="pageBreakPreview" zoomScaleNormal="100" zoomScaleSheetLayoutView="100" workbookViewId="0">
      <selection activeCell="E26" sqref="E26"/>
    </sheetView>
  </sheetViews>
  <sheetFormatPr defaultRowHeight="15" x14ac:dyDescent="0.25"/>
  <cols>
    <col min="1" max="1" width="1.7109375" customWidth="1"/>
    <col min="2" max="2" width="34.7109375" customWidth="1"/>
    <col min="3" max="3" width="20.7109375" customWidth="1"/>
    <col min="4" max="8" width="8.7109375" customWidth="1"/>
    <col min="9" max="9" width="0.85546875" customWidth="1"/>
  </cols>
  <sheetData>
    <row r="1" spans="1:10" x14ac:dyDescent="0.25">
      <c r="A1" s="2"/>
      <c r="B1" s="2"/>
      <c r="C1" s="2"/>
      <c r="D1" s="2"/>
      <c r="E1" s="2"/>
      <c r="F1" s="1"/>
      <c r="G1" s="1"/>
      <c r="H1" s="1"/>
      <c r="I1" s="1"/>
      <c r="J1" s="1"/>
    </row>
    <row r="2" spans="1:10" ht="28.5" customHeight="1" x14ac:dyDescent="0.25">
      <c r="A2" s="2"/>
      <c r="B2" s="139" t="str">
        <f>SPLOŠNO!B2</f>
        <v>OBČINA MORAVČE</v>
      </c>
      <c r="C2" s="139"/>
      <c r="D2" s="139"/>
      <c r="E2" s="293" t="str">
        <f>SPLOŠNO!F2</f>
        <v>LPŠ 2023:                                                         PRIJAVA NA JR</v>
      </c>
      <c r="F2" s="293"/>
      <c r="G2" s="293" t="s">
        <v>120</v>
      </c>
      <c r="H2" s="293"/>
      <c r="I2" s="1"/>
      <c r="J2" s="1"/>
    </row>
    <row r="3" spans="1:10" ht="5.0999999999999996" customHeight="1" x14ac:dyDescent="0.25">
      <c r="A3" s="2"/>
      <c r="B3" s="2"/>
      <c r="C3" s="2"/>
      <c r="D3" s="2"/>
      <c r="E3" s="2"/>
      <c r="F3" s="1"/>
      <c r="G3" s="1"/>
      <c r="H3" s="1"/>
      <c r="I3" s="1"/>
      <c r="J3" s="1"/>
    </row>
    <row r="4" spans="1:10" ht="25.5" customHeight="1" x14ac:dyDescent="0.25">
      <c r="A4" s="2"/>
      <c r="B4" s="181">
        <f>SPLOŠNO!D6</f>
        <v>0</v>
      </c>
      <c r="C4" s="181"/>
      <c r="D4" s="181"/>
      <c r="E4" s="181"/>
      <c r="F4" s="181"/>
      <c r="G4" s="291" t="s">
        <v>11</v>
      </c>
      <c r="H4" s="292">
        <f>SPLOŠNO!G33</f>
        <v>0</v>
      </c>
      <c r="I4" s="1"/>
      <c r="J4" s="1"/>
    </row>
    <row r="5" spans="1:10" ht="9.9499999999999993" customHeight="1" x14ac:dyDescent="0.25">
      <c r="A5" s="2"/>
      <c r="B5" s="287"/>
      <c r="C5" s="287"/>
      <c r="D5" s="287"/>
      <c r="E5" s="287"/>
      <c r="F5" s="287"/>
      <c r="G5" s="288"/>
      <c r="H5" s="289"/>
      <c r="I5" s="1"/>
      <c r="J5" s="1"/>
    </row>
    <row r="6" spans="1:10" ht="21" x14ac:dyDescent="0.25">
      <c r="A6" s="2"/>
      <c r="B6" s="238" t="s">
        <v>189</v>
      </c>
      <c r="C6" s="238"/>
      <c r="D6" s="238"/>
      <c r="E6" s="238"/>
      <c r="F6" s="238"/>
      <c r="G6" s="238"/>
      <c r="H6" s="238"/>
      <c r="I6" s="1"/>
      <c r="J6" s="1"/>
    </row>
    <row r="7" spans="1:10" ht="18" customHeight="1" x14ac:dyDescent="0.25">
      <c r="A7" s="1"/>
      <c r="B7" s="239" t="s">
        <v>237</v>
      </c>
      <c r="C7" s="239"/>
      <c r="D7" s="239"/>
      <c r="E7" s="239"/>
      <c r="F7" s="163" t="s">
        <v>60</v>
      </c>
      <c r="G7" s="164"/>
      <c r="H7" s="165"/>
      <c r="I7" s="1"/>
      <c r="J7" s="1"/>
    </row>
    <row r="8" spans="1:10" ht="25.5" customHeight="1" x14ac:dyDescent="0.25">
      <c r="A8" s="1"/>
      <c r="B8" s="101" t="s">
        <v>61</v>
      </c>
      <c r="C8" s="240" t="s">
        <v>24</v>
      </c>
      <c r="D8" s="241"/>
      <c r="E8" s="242"/>
      <c r="F8" s="128" t="s">
        <v>26</v>
      </c>
      <c r="G8" s="243" t="s">
        <v>208</v>
      </c>
      <c r="H8" s="243"/>
      <c r="I8" s="1"/>
      <c r="J8" s="1"/>
    </row>
    <row r="9" spans="1:10" ht="23.1" customHeight="1" x14ac:dyDescent="0.25">
      <c r="A9" s="1"/>
      <c r="B9" s="301" t="s">
        <v>63</v>
      </c>
      <c r="C9" s="140"/>
      <c r="D9" s="177"/>
      <c r="E9" s="141"/>
      <c r="F9" s="68"/>
      <c r="G9" s="244"/>
      <c r="H9" s="244"/>
      <c r="I9" s="1"/>
      <c r="J9" s="1"/>
    </row>
    <row r="10" spans="1:10" ht="23.1" customHeight="1" x14ac:dyDescent="0.25">
      <c r="A10" s="1"/>
      <c r="B10" s="118" t="s">
        <v>94</v>
      </c>
      <c r="C10" s="209" t="s">
        <v>209</v>
      </c>
      <c r="D10" s="210"/>
      <c r="E10" s="211"/>
      <c r="F10" s="209" t="s">
        <v>210</v>
      </c>
      <c r="G10" s="210"/>
      <c r="H10" s="211"/>
      <c r="I10" s="1"/>
      <c r="J10" s="1"/>
    </row>
    <row r="11" spans="1:10" ht="23.1" customHeight="1" x14ac:dyDescent="0.25">
      <c r="A11" s="1"/>
      <c r="B11" s="122"/>
      <c r="C11" s="234"/>
      <c r="D11" s="234"/>
      <c r="E11" s="234"/>
      <c r="F11" s="231"/>
      <c r="G11" s="232"/>
      <c r="H11" s="233"/>
      <c r="I11" s="1"/>
      <c r="J11" s="1"/>
    </row>
    <row r="12" spans="1:10" ht="23.1" customHeight="1" x14ac:dyDescent="0.25">
      <c r="A12" s="1"/>
      <c r="B12" s="122"/>
      <c r="C12" s="234"/>
      <c r="D12" s="234"/>
      <c r="E12" s="234"/>
      <c r="F12" s="231"/>
      <c r="G12" s="232"/>
      <c r="H12" s="233"/>
      <c r="I12" s="1"/>
      <c r="J12" s="1"/>
    </row>
    <row r="13" spans="1:10" ht="23.1" customHeight="1" x14ac:dyDescent="0.25">
      <c r="A13" s="1"/>
      <c r="B13" s="122"/>
      <c r="C13" s="234"/>
      <c r="D13" s="234"/>
      <c r="E13" s="234"/>
      <c r="F13" s="231"/>
      <c r="G13" s="232"/>
      <c r="H13" s="233"/>
      <c r="I13" s="1"/>
      <c r="J13" s="1"/>
    </row>
    <row r="14" spans="1:10" ht="9.9499999999999993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21" customHeight="1" x14ac:dyDescent="0.25">
      <c r="A15" s="1"/>
      <c r="B15" s="235" t="s">
        <v>190</v>
      </c>
      <c r="C15" s="236"/>
      <c r="D15" s="236"/>
      <c r="E15" s="236"/>
      <c r="F15" s="236"/>
      <c r="G15" s="236"/>
      <c r="H15" s="237"/>
      <c r="I15" s="1"/>
      <c r="J15" s="1"/>
    </row>
    <row r="16" spans="1:10" ht="18" customHeight="1" x14ac:dyDescent="0.25">
      <c r="A16" s="1"/>
      <c r="B16" s="225" t="s">
        <v>207</v>
      </c>
      <c r="C16" s="225"/>
      <c r="D16" s="225"/>
      <c r="E16" s="225"/>
      <c r="F16" s="163" t="s">
        <v>60</v>
      </c>
      <c r="G16" s="164"/>
      <c r="H16" s="165"/>
      <c r="I16" s="1"/>
      <c r="J16" s="1"/>
    </row>
    <row r="17" spans="1:11" ht="24.95" customHeight="1" x14ac:dyDescent="0.25">
      <c r="A17" s="1"/>
      <c r="B17" s="101" t="s">
        <v>61</v>
      </c>
      <c r="C17" s="220" t="s">
        <v>64</v>
      </c>
      <c r="D17" s="221"/>
      <c r="E17" s="128" t="s">
        <v>168</v>
      </c>
      <c r="F17" s="226" t="s">
        <v>65</v>
      </c>
      <c r="G17" s="227"/>
      <c r="H17" s="228"/>
      <c r="I17" s="1"/>
      <c r="J17" s="1"/>
    </row>
    <row r="18" spans="1:11" ht="23.1" customHeight="1" x14ac:dyDescent="0.25">
      <c r="A18" s="1"/>
      <c r="B18" s="302" t="s">
        <v>66</v>
      </c>
      <c r="C18" s="215">
        <f>SPLOŠNO!D6</f>
        <v>0</v>
      </c>
      <c r="D18" s="216"/>
      <c r="E18" s="119"/>
      <c r="F18" s="120" t="s">
        <v>16</v>
      </c>
      <c r="G18" s="229" t="s">
        <v>95</v>
      </c>
      <c r="H18" s="229"/>
      <c r="I18" s="1"/>
      <c r="J18" s="1"/>
    </row>
    <row r="19" spans="1:11" ht="23.1" customHeight="1" x14ac:dyDescent="0.25">
      <c r="A19" s="1"/>
      <c r="B19" s="302" t="s">
        <v>67</v>
      </c>
      <c r="C19" s="142"/>
      <c r="D19" s="217"/>
      <c r="E19" s="123">
        <f>SPLOŠNO!G22</f>
        <v>0</v>
      </c>
      <c r="F19" s="121" t="s">
        <v>15</v>
      </c>
      <c r="G19" s="230" t="s">
        <v>68</v>
      </c>
      <c r="H19" s="230"/>
      <c r="I19" s="1"/>
      <c r="J19" s="1"/>
    </row>
    <row r="20" spans="1:11" ht="23.1" customHeight="1" x14ac:dyDescent="0.25">
      <c r="A20" s="1"/>
      <c r="B20" s="302" t="s">
        <v>149</v>
      </c>
      <c r="C20" s="142"/>
      <c r="D20" s="217"/>
      <c r="E20" s="119"/>
      <c r="F20" s="120" t="s">
        <v>16</v>
      </c>
      <c r="G20" s="213" t="s">
        <v>192</v>
      </c>
      <c r="H20" s="214"/>
      <c r="I20" s="1"/>
      <c r="J20" s="1"/>
    </row>
    <row r="21" spans="1:11" ht="23.1" customHeight="1" x14ac:dyDescent="0.25">
      <c r="A21" s="1"/>
      <c r="B21" s="302" t="s">
        <v>150</v>
      </c>
      <c r="C21" s="218"/>
      <c r="D21" s="219"/>
      <c r="E21" s="119"/>
      <c r="F21" s="120" t="s">
        <v>16</v>
      </c>
      <c r="G21" s="213" t="s">
        <v>192</v>
      </c>
      <c r="H21" s="214"/>
      <c r="I21" s="1"/>
      <c r="J21" s="1"/>
    </row>
    <row r="22" spans="1:11" ht="10.1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1" ht="21" customHeight="1" x14ac:dyDescent="0.25">
      <c r="A23" s="1"/>
      <c r="B23" s="222" t="s">
        <v>191</v>
      </c>
      <c r="C23" s="223"/>
      <c r="D23" s="223"/>
      <c r="E23" s="223"/>
      <c r="F23" s="223"/>
      <c r="G23" s="223"/>
      <c r="H23" s="224"/>
      <c r="I23" s="1"/>
      <c r="J23" s="1"/>
    </row>
    <row r="24" spans="1:11" ht="18" customHeight="1" x14ac:dyDescent="0.25">
      <c r="A24" s="1"/>
      <c r="B24" s="212" t="s">
        <v>193</v>
      </c>
      <c r="C24" s="212"/>
      <c r="D24" s="212"/>
      <c r="E24" s="212"/>
      <c r="F24" s="163" t="s">
        <v>60</v>
      </c>
      <c r="G24" s="164"/>
      <c r="H24" s="165"/>
      <c r="I24" s="1"/>
      <c r="J24" s="1"/>
    </row>
    <row r="25" spans="1:11" ht="24" x14ac:dyDescent="0.25">
      <c r="A25" s="1"/>
      <c r="B25" s="101" t="s">
        <v>147</v>
      </c>
      <c r="C25" s="102" t="s">
        <v>148</v>
      </c>
      <c r="D25" s="128" t="s">
        <v>26</v>
      </c>
      <c r="E25" s="128" t="s">
        <v>215</v>
      </c>
      <c r="F25" s="128" t="s">
        <v>216</v>
      </c>
      <c r="G25" s="243" t="s">
        <v>211</v>
      </c>
      <c r="H25" s="243"/>
      <c r="I25" s="1"/>
      <c r="J25" s="1"/>
    </row>
    <row r="26" spans="1:11" ht="23.1" customHeight="1" x14ac:dyDescent="0.25">
      <c r="A26" s="1"/>
      <c r="B26" s="79"/>
      <c r="C26" s="79"/>
      <c r="D26" s="124"/>
      <c r="E26" s="61"/>
      <c r="F26" s="126"/>
      <c r="G26" s="244"/>
      <c r="H26" s="244"/>
      <c r="I26" s="1"/>
      <c r="J26" s="1"/>
      <c r="K26" s="1"/>
    </row>
    <row r="27" spans="1:11" ht="23.1" customHeight="1" x14ac:dyDescent="0.25">
      <c r="A27" s="1"/>
      <c r="B27" s="80"/>
      <c r="C27" s="80"/>
      <c r="D27" s="125"/>
      <c r="E27" s="59"/>
      <c r="F27" s="127"/>
      <c r="G27" s="244"/>
      <c r="H27" s="244"/>
      <c r="I27" s="1"/>
      <c r="J27" s="1"/>
      <c r="K27" s="1"/>
    </row>
    <row r="28" spans="1:11" ht="10.1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1" ht="18.75" x14ac:dyDescent="0.25">
      <c r="A29" s="1"/>
      <c r="B29" s="166" t="s">
        <v>119</v>
      </c>
      <c r="C29" s="166"/>
      <c r="D29" s="166"/>
      <c r="E29" s="166"/>
      <c r="F29" s="166"/>
      <c r="G29" s="166"/>
      <c r="H29" s="166"/>
      <c r="I29" s="1"/>
      <c r="J29" s="1"/>
    </row>
    <row r="30" spans="1:11" x14ac:dyDescent="0.25">
      <c r="A30" s="1"/>
      <c r="B30" s="134" t="s">
        <v>93</v>
      </c>
      <c r="C30" s="134"/>
      <c r="D30" s="134"/>
      <c r="E30" s="134"/>
      <c r="F30" s="134"/>
      <c r="G30" s="167"/>
      <c r="H30" s="98"/>
      <c r="I30" s="1"/>
      <c r="J30" s="1"/>
    </row>
    <row r="31" spans="1:11" x14ac:dyDescent="0.25">
      <c r="A31" s="1"/>
      <c r="B31" s="33" t="s">
        <v>194</v>
      </c>
      <c r="C31" s="246"/>
      <c r="D31" s="246"/>
      <c r="E31" s="246"/>
      <c r="F31" s="246"/>
      <c r="G31" s="246"/>
      <c r="H31" s="246"/>
      <c r="I31" s="1"/>
      <c r="J31" s="1"/>
    </row>
    <row r="32" spans="1:11" x14ac:dyDescent="0.25">
      <c r="A32" s="1"/>
      <c r="B32" s="129" t="s">
        <v>238</v>
      </c>
      <c r="C32" s="129"/>
      <c r="D32" s="129"/>
      <c r="E32" s="129"/>
      <c r="F32" s="129"/>
      <c r="G32" s="129"/>
      <c r="H32" s="129"/>
      <c r="I32" s="1"/>
      <c r="J32" s="1"/>
    </row>
    <row r="33" spans="1:10" ht="15" customHeight="1" x14ac:dyDescent="0.25">
      <c r="A33" s="1"/>
      <c r="B33" s="130" t="s">
        <v>239</v>
      </c>
      <c r="C33" s="130"/>
      <c r="D33" s="130"/>
      <c r="E33" s="130"/>
      <c r="F33" s="130"/>
      <c r="G33" s="130"/>
      <c r="H33" s="130"/>
      <c r="I33" s="1"/>
      <c r="J33" s="1"/>
    </row>
    <row r="34" spans="1:10" x14ac:dyDescent="0.25">
      <c r="A34" s="1"/>
      <c r="B34" s="130"/>
      <c r="C34" s="130"/>
      <c r="D34" s="130"/>
      <c r="E34" s="130"/>
      <c r="F34" s="130"/>
      <c r="G34" s="130"/>
      <c r="H34" s="130"/>
      <c r="I34" s="1"/>
      <c r="J34" s="1"/>
    </row>
    <row r="35" spans="1:10" ht="15" customHeight="1" x14ac:dyDescent="0.25">
      <c r="A35" s="1"/>
      <c r="B35" s="130" t="s">
        <v>240</v>
      </c>
      <c r="C35" s="130"/>
      <c r="D35" s="130"/>
      <c r="E35" s="130"/>
      <c r="F35" s="130"/>
      <c r="G35" s="130"/>
      <c r="H35" s="130"/>
      <c r="I35" s="1"/>
      <c r="J35" s="1"/>
    </row>
    <row r="36" spans="1:10" x14ac:dyDescent="0.25">
      <c r="A36" s="1"/>
      <c r="B36" s="130"/>
      <c r="C36" s="130"/>
      <c r="D36" s="130"/>
      <c r="E36" s="130"/>
      <c r="F36" s="130"/>
      <c r="G36" s="130"/>
      <c r="H36" s="130"/>
      <c r="I36" s="1"/>
      <c r="J36" s="1"/>
    </row>
    <row r="37" spans="1:10" x14ac:dyDescent="0.25">
      <c r="A37" s="1"/>
      <c r="B37" s="33" t="s">
        <v>195</v>
      </c>
      <c r="C37" s="246"/>
      <c r="D37" s="246"/>
      <c r="E37" s="246"/>
      <c r="F37" s="246"/>
      <c r="G37" s="246"/>
      <c r="H37" s="246"/>
      <c r="I37" s="1"/>
      <c r="J37" s="1"/>
    </row>
    <row r="38" spans="1:10" ht="15" customHeight="1" x14ac:dyDescent="0.25">
      <c r="A38" s="1"/>
      <c r="B38" s="130" t="s">
        <v>241</v>
      </c>
      <c r="C38" s="130"/>
      <c r="D38" s="130"/>
      <c r="E38" s="130"/>
      <c r="F38" s="130"/>
      <c r="G38" s="130"/>
      <c r="H38" s="130"/>
      <c r="I38" s="1"/>
      <c r="J38" s="1"/>
    </row>
    <row r="39" spans="1:10" x14ac:dyDescent="0.25">
      <c r="A39" s="1"/>
      <c r="B39" s="57" t="s">
        <v>196</v>
      </c>
      <c r="C39" s="1"/>
      <c r="D39" s="1"/>
      <c r="E39" s="1"/>
      <c r="F39" s="1"/>
      <c r="G39" s="1"/>
      <c r="H39" s="1"/>
      <c r="I39" s="1"/>
      <c r="J39" s="1"/>
    </row>
    <row r="40" spans="1:10" ht="15" customHeight="1" x14ac:dyDescent="0.25">
      <c r="A40" s="1"/>
      <c r="B40" s="129" t="s">
        <v>242</v>
      </c>
      <c r="C40" s="129"/>
      <c r="D40" s="129"/>
      <c r="E40" s="129"/>
      <c r="F40" s="129"/>
      <c r="G40" s="129"/>
      <c r="H40" s="129"/>
      <c r="I40" s="1"/>
      <c r="J40" s="1"/>
    </row>
    <row r="41" spans="1:10" ht="15" customHeight="1" x14ac:dyDescent="0.25">
      <c r="A41" s="1"/>
      <c r="B41" s="129" t="s">
        <v>217</v>
      </c>
      <c r="C41" s="129"/>
      <c r="D41" s="129"/>
      <c r="E41" s="129"/>
      <c r="F41" s="129"/>
      <c r="G41" s="129"/>
      <c r="H41" s="129"/>
      <c r="I41" s="1"/>
      <c r="J41" s="1"/>
    </row>
    <row r="42" spans="1:10" x14ac:dyDescent="0.25">
      <c r="A42" s="1"/>
      <c r="B42" s="245" t="s">
        <v>212</v>
      </c>
      <c r="C42" s="245"/>
      <c r="D42" s="245"/>
      <c r="E42" s="245"/>
      <c r="F42" s="245"/>
      <c r="G42" s="245"/>
      <c r="H42" s="245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</sheetData>
  <sheetProtection algorithmName="SHA-512" hashValue="JXl1XNUFCKPa/Ig1CQOb0K1oAcd49oxTtFjzMArlw57SzjoPLi2VvVDQnNmoh/+oZXN1+5dTFGKROgxRTf4h+Q==" saltValue="WyHYZR2BFwaKdfzq/ORh+w==" spinCount="100000" sheet="1" objects="1" scenarios="1"/>
  <mergeCells count="46">
    <mergeCell ref="B40:H40"/>
    <mergeCell ref="G25:H25"/>
    <mergeCell ref="B42:H42"/>
    <mergeCell ref="G26:H26"/>
    <mergeCell ref="G27:H27"/>
    <mergeCell ref="B41:H41"/>
    <mergeCell ref="B35:H36"/>
    <mergeCell ref="B38:H38"/>
    <mergeCell ref="C37:H37"/>
    <mergeCell ref="C31:H31"/>
    <mergeCell ref="B32:H32"/>
    <mergeCell ref="B33:H34"/>
    <mergeCell ref="B30:G30"/>
    <mergeCell ref="B29:H29"/>
    <mergeCell ref="B2:D2"/>
    <mergeCell ref="E2:F2"/>
    <mergeCell ref="G2:H2"/>
    <mergeCell ref="B4:F4"/>
    <mergeCell ref="C10:E10"/>
    <mergeCell ref="F10:H10"/>
    <mergeCell ref="B6:H6"/>
    <mergeCell ref="B7:E7"/>
    <mergeCell ref="F7:H7"/>
    <mergeCell ref="C8:E8"/>
    <mergeCell ref="C9:E9"/>
    <mergeCell ref="G8:H8"/>
    <mergeCell ref="G9:H9"/>
    <mergeCell ref="F11:H11"/>
    <mergeCell ref="C13:E13"/>
    <mergeCell ref="C11:E11"/>
    <mergeCell ref="F13:H13"/>
    <mergeCell ref="B15:H15"/>
    <mergeCell ref="C12:E12"/>
    <mergeCell ref="F12:H12"/>
    <mergeCell ref="B16:E16"/>
    <mergeCell ref="F16:H16"/>
    <mergeCell ref="F17:H17"/>
    <mergeCell ref="G18:H18"/>
    <mergeCell ref="G19:H19"/>
    <mergeCell ref="B24:E24"/>
    <mergeCell ref="F24:H24"/>
    <mergeCell ref="G20:H20"/>
    <mergeCell ref="C18:D21"/>
    <mergeCell ref="C17:D17"/>
    <mergeCell ref="G21:H21"/>
    <mergeCell ref="B23:H23"/>
  </mergeCells>
  <pageMargins left="0" right="0" top="0.19685039370078741" bottom="0.19685039370078741" header="0.11811023622047244" footer="0.1181102362204724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6146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352425</xdr:colOff>
                <xdr:row>1</xdr:row>
                <xdr:rowOff>323850</xdr:rowOff>
              </to>
            </anchor>
          </objectPr>
        </oleObject>
      </mc:Choice>
      <mc:Fallback>
        <oleObject progId="Word.Picture.8" shapeId="6146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A1:J67"/>
  <sheetViews>
    <sheetView view="pageBreakPreview" zoomScaleNormal="100" zoomScaleSheetLayoutView="100" workbookViewId="0">
      <selection activeCell="B62" sqref="B62:I64"/>
    </sheetView>
  </sheetViews>
  <sheetFormatPr defaultRowHeight="15" x14ac:dyDescent="0.25"/>
  <cols>
    <col min="1" max="1" width="0.85546875" customWidth="1"/>
    <col min="2" max="2" width="3.7109375" customWidth="1"/>
    <col min="3" max="3" width="20.7109375" customWidth="1"/>
    <col min="4" max="5" width="12.7109375" customWidth="1"/>
    <col min="6" max="6" width="3.7109375" customWidth="1"/>
    <col min="7" max="7" width="20.7109375" customWidth="1"/>
    <col min="8" max="9" width="12.7109375" customWidth="1"/>
    <col min="10" max="10" width="0.8554687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28.5" customHeight="1" x14ac:dyDescent="0.25">
      <c r="A2" s="1"/>
      <c r="B2" s="178" t="str">
        <f>SPLOŠNO!B2</f>
        <v>OBČINA MORAVČE</v>
      </c>
      <c r="C2" s="179"/>
      <c r="D2" s="179"/>
      <c r="E2" s="179"/>
      <c r="F2" s="179"/>
      <c r="G2" s="180"/>
      <c r="H2" s="274" t="str">
        <f>SPLOŠNO!F2</f>
        <v>LPŠ 2023:                                                         PRIJAVA NA JR</v>
      </c>
      <c r="I2" s="274" t="s">
        <v>183</v>
      </c>
      <c r="J2" s="1"/>
    </row>
    <row r="3" spans="1:10" ht="5.0999999999999996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5.5" customHeight="1" x14ac:dyDescent="0.25">
      <c r="A4" s="1"/>
      <c r="B4" s="181">
        <f>SPLOŠNO!D6</f>
        <v>0</v>
      </c>
      <c r="C4" s="181"/>
      <c r="D4" s="181"/>
      <c r="E4" s="181"/>
      <c r="F4" s="181"/>
      <c r="G4" s="181"/>
      <c r="H4" s="181"/>
      <c r="I4" s="181"/>
      <c r="J4" s="1"/>
    </row>
    <row r="5" spans="1:10" ht="9.9499999999999993" customHeight="1" x14ac:dyDescent="0.25">
      <c r="A5" s="1"/>
      <c r="B5" s="287"/>
      <c r="C5" s="287"/>
      <c r="D5" s="287"/>
      <c r="E5" s="287"/>
      <c r="F5" s="287"/>
      <c r="G5" s="287"/>
      <c r="H5" s="287"/>
      <c r="I5" s="287"/>
      <c r="J5" s="1"/>
    </row>
    <row r="6" spans="1:10" ht="21" x14ac:dyDescent="0.25">
      <c r="A6" s="1"/>
      <c r="B6" s="182" t="s">
        <v>187</v>
      </c>
      <c r="C6" s="182"/>
      <c r="D6" s="182"/>
      <c r="E6" s="182"/>
      <c r="F6" s="182"/>
      <c r="G6" s="182"/>
      <c r="H6" s="182"/>
      <c r="I6" s="182"/>
      <c r="J6" s="1"/>
    </row>
    <row r="7" spans="1:10" ht="9.9499999999999993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25.5" customHeight="1" x14ac:dyDescent="0.25">
      <c r="A8" s="1"/>
      <c r="B8" s="176" t="s">
        <v>37</v>
      </c>
      <c r="C8" s="176"/>
      <c r="D8" s="176"/>
      <c r="E8" s="140"/>
      <c r="F8" s="177"/>
      <c r="G8" s="141"/>
      <c r="H8" s="108" t="s">
        <v>38</v>
      </c>
      <c r="I8" s="117"/>
      <c r="J8" s="1"/>
    </row>
    <row r="9" spans="1:10" ht="24.95" customHeight="1" x14ac:dyDescent="0.25">
      <c r="A9" s="1"/>
      <c r="B9" s="183" t="s">
        <v>164</v>
      </c>
      <c r="C9" s="183"/>
      <c r="D9" s="183"/>
      <c r="E9" s="184" t="s">
        <v>39</v>
      </c>
      <c r="F9" s="184"/>
      <c r="G9" s="8" t="s">
        <v>165</v>
      </c>
      <c r="H9" s="8" t="s">
        <v>166</v>
      </c>
      <c r="I9" s="8" t="s">
        <v>167</v>
      </c>
      <c r="J9" s="1"/>
    </row>
    <row r="10" spans="1:10" ht="23.1" customHeight="1" x14ac:dyDescent="0.25">
      <c r="A10" s="1"/>
      <c r="B10" s="185"/>
      <c r="C10" s="186"/>
      <c r="D10" s="187"/>
      <c r="E10" s="188"/>
      <c r="F10" s="189"/>
      <c r="G10" s="75"/>
      <c r="H10" s="73"/>
      <c r="I10" s="74"/>
      <c r="J10" s="1"/>
    </row>
    <row r="11" spans="1:10" ht="23.1" customHeight="1" x14ac:dyDescent="0.25">
      <c r="A11" s="1"/>
      <c r="B11" s="185"/>
      <c r="C11" s="186" t="s">
        <v>40</v>
      </c>
      <c r="D11" s="187"/>
      <c r="E11" s="188"/>
      <c r="F11" s="189"/>
      <c r="G11" s="75"/>
      <c r="H11" s="73"/>
      <c r="I11" s="74"/>
      <c r="J11" s="1"/>
    </row>
    <row r="12" spans="1:10" ht="23.1" customHeight="1" x14ac:dyDescent="0.25">
      <c r="A12" s="1"/>
      <c r="B12" s="185"/>
      <c r="C12" s="186"/>
      <c r="D12" s="187"/>
      <c r="E12" s="188"/>
      <c r="F12" s="189"/>
      <c r="G12" s="75"/>
      <c r="H12" s="73"/>
      <c r="I12" s="74"/>
      <c r="J12" s="1"/>
    </row>
    <row r="13" spans="1:10" ht="23.1" customHeight="1" x14ac:dyDescent="0.25">
      <c r="A13" s="1"/>
      <c r="B13" s="185"/>
      <c r="C13" s="186"/>
      <c r="D13" s="187"/>
      <c r="E13" s="188"/>
      <c r="F13" s="189"/>
      <c r="G13" s="75"/>
      <c r="H13" s="73"/>
      <c r="I13" s="74"/>
      <c r="J13" s="1"/>
    </row>
    <row r="14" spans="1:10" ht="23.1" customHeight="1" x14ac:dyDescent="0.25">
      <c r="A14" s="1"/>
      <c r="B14" s="185"/>
      <c r="C14" s="186"/>
      <c r="D14" s="187"/>
      <c r="E14" s="188"/>
      <c r="F14" s="189"/>
      <c r="G14" s="75"/>
      <c r="H14" s="73"/>
      <c r="I14" s="74"/>
      <c r="J14" s="1"/>
    </row>
    <row r="15" spans="1:10" ht="23.1" customHeight="1" x14ac:dyDescent="0.25">
      <c r="A15" s="1"/>
      <c r="B15" s="185"/>
      <c r="C15" s="186"/>
      <c r="D15" s="187"/>
      <c r="E15" s="188"/>
      <c r="F15" s="189"/>
      <c r="G15" s="75"/>
      <c r="H15" s="73"/>
      <c r="I15" s="74"/>
      <c r="J15" s="1"/>
    </row>
    <row r="16" spans="1:10" ht="23.1" customHeight="1" x14ac:dyDescent="0.25">
      <c r="A16" s="1"/>
      <c r="B16" s="303"/>
      <c r="C16" s="303"/>
      <c r="D16" s="303"/>
      <c r="E16" s="304"/>
      <c r="F16" s="304"/>
      <c r="G16" s="305" t="s">
        <v>243</v>
      </c>
      <c r="H16" s="305"/>
      <c r="I16" s="306">
        <f>SUM(I10:I15)</f>
        <v>0</v>
      </c>
      <c r="J16" s="1"/>
    </row>
    <row r="17" spans="1:10" ht="9.9499999999999993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8" customHeight="1" x14ac:dyDescent="0.25">
      <c r="A18" s="1"/>
      <c r="B18" s="176" t="s">
        <v>41</v>
      </c>
      <c r="C18" s="176"/>
      <c r="D18" s="176"/>
      <c r="E18" s="184" t="s">
        <v>42</v>
      </c>
      <c r="F18" s="184"/>
      <c r="G18" s="184"/>
      <c r="H18" s="190" t="s">
        <v>43</v>
      </c>
      <c r="I18" s="191"/>
      <c r="J18" s="1"/>
    </row>
    <row r="19" spans="1:10" ht="23.1" customHeight="1" x14ac:dyDescent="0.25">
      <c r="A19" s="1"/>
      <c r="B19" s="307" t="s">
        <v>244</v>
      </c>
      <c r="C19" s="307"/>
      <c r="D19" s="308"/>
      <c r="E19" s="192"/>
      <c r="F19" s="193"/>
      <c r="G19" s="194"/>
      <c r="H19" s="195"/>
      <c r="I19" s="195"/>
      <c r="J19" s="1"/>
    </row>
    <row r="20" spans="1:10" ht="9.9499999999999993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8" customHeight="1" x14ac:dyDescent="0.25">
      <c r="A21" s="1"/>
      <c r="B21" s="176" t="s">
        <v>214</v>
      </c>
      <c r="C21" s="176"/>
      <c r="D21" s="176"/>
      <c r="E21" s="209" t="s">
        <v>44</v>
      </c>
      <c r="F21" s="210"/>
      <c r="G21" s="210"/>
      <c r="H21" s="210"/>
      <c r="I21" s="211"/>
      <c r="J21" s="1"/>
    </row>
    <row r="22" spans="1:10" ht="23.1" customHeight="1" x14ac:dyDescent="0.25">
      <c r="A22" s="1"/>
      <c r="B22" s="307" t="s">
        <v>245</v>
      </c>
      <c r="C22" s="307"/>
      <c r="D22" s="308"/>
      <c r="E22" s="195"/>
      <c r="F22" s="195"/>
      <c r="G22" s="195"/>
      <c r="H22" s="195"/>
      <c r="I22" s="195"/>
      <c r="J22" s="1"/>
    </row>
    <row r="23" spans="1:10" ht="9.9499999999999993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8" customHeight="1" x14ac:dyDescent="0.25">
      <c r="A24" s="1"/>
      <c r="B24" s="176" t="s">
        <v>45</v>
      </c>
      <c r="C24" s="176"/>
      <c r="D24" s="176"/>
      <c r="E24" s="1"/>
      <c r="F24" s="1"/>
      <c r="G24" s="1"/>
      <c r="H24" s="1"/>
      <c r="I24" s="1"/>
      <c r="J24" s="1"/>
    </row>
    <row r="25" spans="1:10" ht="22.5" x14ac:dyDescent="0.25">
      <c r="A25" s="1"/>
      <c r="B25" s="109" t="s">
        <v>46</v>
      </c>
      <c r="C25" s="110" t="s">
        <v>47</v>
      </c>
      <c r="D25" s="88" t="s">
        <v>48</v>
      </c>
      <c r="E25" s="111" t="s">
        <v>49</v>
      </c>
      <c r="F25" s="109" t="s">
        <v>46</v>
      </c>
      <c r="G25" s="110" t="s">
        <v>47</v>
      </c>
      <c r="H25" s="88" t="s">
        <v>48</v>
      </c>
      <c r="I25" s="111" t="s">
        <v>49</v>
      </c>
      <c r="J25" s="1"/>
    </row>
    <row r="26" spans="1:10" ht="23.1" customHeight="1" x14ac:dyDescent="0.25">
      <c r="A26" s="1"/>
      <c r="B26" s="112">
        <v>1</v>
      </c>
      <c r="C26" s="76"/>
      <c r="D26" s="77"/>
      <c r="E26" s="78"/>
      <c r="F26" s="112">
        <v>11</v>
      </c>
      <c r="G26" s="76"/>
      <c r="H26" s="77"/>
      <c r="I26" s="78"/>
      <c r="J26" s="1"/>
    </row>
    <row r="27" spans="1:10" ht="23.1" customHeight="1" x14ac:dyDescent="0.25">
      <c r="A27" s="1"/>
      <c r="B27" s="113">
        <v>2</v>
      </c>
      <c r="C27" s="76"/>
      <c r="D27" s="77"/>
      <c r="E27" s="78"/>
      <c r="F27" s="112">
        <v>12</v>
      </c>
      <c r="G27" s="76"/>
      <c r="H27" s="77"/>
      <c r="I27" s="78"/>
      <c r="J27" s="1"/>
    </row>
    <row r="28" spans="1:10" ht="23.1" customHeight="1" x14ac:dyDescent="0.25">
      <c r="A28" s="1"/>
      <c r="B28" s="112">
        <v>3</v>
      </c>
      <c r="C28" s="76"/>
      <c r="D28" s="77"/>
      <c r="E28" s="78"/>
      <c r="F28" s="112">
        <v>13</v>
      </c>
      <c r="G28" s="76"/>
      <c r="H28" s="77"/>
      <c r="I28" s="78"/>
      <c r="J28" s="1"/>
    </row>
    <row r="29" spans="1:10" ht="23.1" customHeight="1" x14ac:dyDescent="0.25">
      <c r="A29" s="1"/>
      <c r="B29" s="112">
        <v>4</v>
      </c>
      <c r="C29" s="76"/>
      <c r="D29" s="77"/>
      <c r="E29" s="78"/>
      <c r="F29" s="112">
        <v>14</v>
      </c>
      <c r="G29" s="76"/>
      <c r="H29" s="77"/>
      <c r="I29" s="78"/>
      <c r="J29" s="1"/>
    </row>
    <row r="30" spans="1:10" ht="23.1" customHeight="1" x14ac:dyDescent="0.25">
      <c r="A30" s="1"/>
      <c r="B30" s="112">
        <v>5</v>
      </c>
      <c r="C30" s="76"/>
      <c r="D30" s="77"/>
      <c r="E30" s="78"/>
      <c r="F30" s="112">
        <v>15</v>
      </c>
      <c r="G30" s="76"/>
      <c r="H30" s="77"/>
      <c r="I30" s="78"/>
      <c r="J30" s="1"/>
    </row>
    <row r="31" spans="1:10" ht="23.1" customHeight="1" x14ac:dyDescent="0.25">
      <c r="A31" s="1"/>
      <c r="B31" s="112">
        <v>6</v>
      </c>
      <c r="C31" s="76"/>
      <c r="D31" s="77"/>
      <c r="E31" s="78"/>
      <c r="F31" s="112">
        <v>16</v>
      </c>
      <c r="G31" s="76"/>
      <c r="H31" s="77"/>
      <c r="I31" s="78"/>
      <c r="J31" s="1"/>
    </row>
    <row r="32" spans="1:10" ht="23.1" customHeight="1" x14ac:dyDescent="0.25">
      <c r="A32" s="1"/>
      <c r="B32" s="112">
        <v>7</v>
      </c>
      <c r="C32" s="76"/>
      <c r="D32" s="77"/>
      <c r="E32" s="78"/>
      <c r="F32" s="112">
        <v>17</v>
      </c>
      <c r="G32" s="76"/>
      <c r="H32" s="77"/>
      <c r="I32" s="78"/>
      <c r="J32" s="1"/>
    </row>
    <row r="33" spans="1:10" ht="23.1" customHeight="1" x14ac:dyDescent="0.25">
      <c r="A33" s="1"/>
      <c r="B33" s="112">
        <v>8</v>
      </c>
      <c r="C33" s="76"/>
      <c r="D33" s="77"/>
      <c r="E33" s="78"/>
      <c r="F33" s="112">
        <v>18</v>
      </c>
      <c r="G33" s="76"/>
      <c r="H33" s="77"/>
      <c r="I33" s="78"/>
      <c r="J33" s="1"/>
    </row>
    <row r="34" spans="1:10" ht="23.1" customHeight="1" x14ac:dyDescent="0.25">
      <c r="A34" s="1"/>
      <c r="B34" s="112">
        <v>9</v>
      </c>
      <c r="C34" s="76"/>
      <c r="D34" s="77"/>
      <c r="E34" s="78"/>
      <c r="F34" s="112">
        <v>19</v>
      </c>
      <c r="G34" s="76"/>
      <c r="H34" s="77"/>
      <c r="I34" s="78"/>
      <c r="J34" s="1"/>
    </row>
    <row r="35" spans="1:10" ht="23.1" customHeight="1" x14ac:dyDescent="0.25">
      <c r="A35" s="1"/>
      <c r="B35" s="112">
        <v>10</v>
      </c>
      <c r="C35" s="76"/>
      <c r="D35" s="77"/>
      <c r="E35" s="78"/>
      <c r="F35" s="112">
        <v>20</v>
      </c>
      <c r="G35" s="76"/>
      <c r="H35" s="77"/>
      <c r="I35" s="78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206" t="s">
        <v>50</v>
      </c>
      <c r="H37" s="206"/>
      <c r="I37" s="206"/>
      <c r="J37" s="206"/>
    </row>
    <row r="38" spans="1:10" ht="39.950000000000003" customHeight="1" x14ac:dyDescent="0.25">
      <c r="A38" s="1"/>
      <c r="B38" s="207" t="s">
        <v>51</v>
      </c>
      <c r="C38" s="207"/>
      <c r="D38" s="83"/>
      <c r="E38" s="206" t="s">
        <v>52</v>
      </c>
      <c r="F38" s="208"/>
      <c r="G38" s="140"/>
      <c r="H38" s="177"/>
      <c r="I38" s="14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8.75" x14ac:dyDescent="0.25">
      <c r="A41" s="1"/>
      <c r="B41" s="166" t="s">
        <v>197</v>
      </c>
      <c r="C41" s="166"/>
      <c r="D41" s="166"/>
      <c r="E41" s="166"/>
      <c r="F41" s="166"/>
      <c r="G41" s="166"/>
      <c r="H41" s="166"/>
      <c r="I41" s="166"/>
      <c r="J41" s="37"/>
    </row>
    <row r="42" spans="1:10" x14ac:dyDescent="0.25">
      <c r="A42" s="1"/>
      <c r="B42" s="134" t="s">
        <v>53</v>
      </c>
      <c r="C42" s="134"/>
      <c r="D42" s="134"/>
      <c r="E42" s="134"/>
      <c r="F42" s="134"/>
      <c r="G42" s="134"/>
      <c r="H42" s="167"/>
      <c r="I42" s="114"/>
      <c r="J42" s="115"/>
    </row>
    <row r="43" spans="1:10" ht="15.75" x14ac:dyDescent="0.25">
      <c r="A43" s="1"/>
      <c r="B43" s="36"/>
      <c r="C43" s="36"/>
      <c r="D43" s="36"/>
      <c r="E43" s="5"/>
      <c r="F43" s="5"/>
      <c r="G43" s="5"/>
      <c r="H43" s="5"/>
      <c r="I43" s="5"/>
      <c r="J43" s="116"/>
    </row>
    <row r="44" spans="1:10" ht="18.75" x14ac:dyDescent="0.25">
      <c r="A44" s="1"/>
      <c r="B44" s="196" t="s">
        <v>199</v>
      </c>
      <c r="C44" s="196"/>
      <c r="D44" s="196"/>
      <c r="E44" s="196"/>
      <c r="F44" s="196"/>
      <c r="G44" s="196"/>
      <c r="H44" s="196"/>
      <c r="I44" s="196"/>
      <c r="J44" s="1"/>
    </row>
    <row r="45" spans="1:10" x14ac:dyDescent="0.25">
      <c r="A45" s="1"/>
      <c r="B45" s="197" t="s">
        <v>200</v>
      </c>
      <c r="C45" s="198"/>
      <c r="D45" s="198"/>
      <c r="E45" s="198"/>
      <c r="F45" s="198"/>
      <c r="G45" s="198"/>
      <c r="H45" s="198"/>
      <c r="I45" s="199"/>
      <c r="J45" s="1"/>
    </row>
    <row r="46" spans="1:10" x14ac:dyDescent="0.25">
      <c r="A46" s="1"/>
      <c r="B46" s="200"/>
      <c r="C46" s="201"/>
      <c r="D46" s="201"/>
      <c r="E46" s="201"/>
      <c r="F46" s="201"/>
      <c r="G46" s="201"/>
      <c r="H46" s="201"/>
      <c r="I46" s="202"/>
      <c r="J46" s="1"/>
    </row>
    <row r="47" spans="1:10" x14ac:dyDescent="0.25">
      <c r="A47" s="1"/>
      <c r="B47" s="203"/>
      <c r="C47" s="204"/>
      <c r="D47" s="204"/>
      <c r="E47" s="204"/>
      <c r="F47" s="204"/>
      <c r="G47" s="204"/>
      <c r="H47" s="204"/>
      <c r="I47" s="205"/>
      <c r="J47" s="1"/>
    </row>
    <row r="48" spans="1:10" x14ac:dyDescent="0.25">
      <c r="A48" s="1"/>
      <c r="B48" s="155" t="s">
        <v>37</v>
      </c>
      <c r="C48" s="155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30" t="s">
        <v>246</v>
      </c>
      <c r="C49" s="130"/>
      <c r="D49" s="130"/>
      <c r="E49" s="130"/>
      <c r="F49" s="130"/>
      <c r="G49" s="130"/>
      <c r="H49" s="130"/>
      <c r="I49" s="130"/>
      <c r="J49" s="1"/>
    </row>
    <row r="50" spans="1:10" x14ac:dyDescent="0.25">
      <c r="A50" s="1"/>
      <c r="B50" s="130"/>
      <c r="C50" s="130"/>
      <c r="D50" s="130"/>
      <c r="E50" s="130"/>
      <c r="F50" s="130"/>
      <c r="G50" s="130"/>
      <c r="H50" s="130"/>
      <c r="I50" s="130"/>
      <c r="J50" s="1"/>
    </row>
    <row r="51" spans="1:10" x14ac:dyDescent="0.25">
      <c r="A51" s="1"/>
      <c r="B51" s="155" t="s">
        <v>54</v>
      </c>
      <c r="C51" s="155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30" t="s">
        <v>206</v>
      </c>
      <c r="C52" s="130"/>
      <c r="D52" s="130"/>
      <c r="E52" s="130"/>
      <c r="F52" s="130"/>
      <c r="G52" s="130"/>
      <c r="H52" s="130"/>
      <c r="I52" s="130"/>
      <c r="J52" s="1"/>
    </row>
    <row r="53" spans="1:10" x14ac:dyDescent="0.25">
      <c r="A53" s="1"/>
      <c r="B53" s="130"/>
      <c r="C53" s="130"/>
      <c r="D53" s="130"/>
      <c r="E53" s="130"/>
      <c r="F53" s="130"/>
      <c r="G53" s="130"/>
      <c r="H53" s="130"/>
      <c r="I53" s="130"/>
      <c r="J53" s="1"/>
    </row>
    <row r="54" spans="1:10" x14ac:dyDescent="0.25">
      <c r="A54" s="1"/>
      <c r="B54" s="130"/>
      <c r="C54" s="130"/>
      <c r="D54" s="130"/>
      <c r="E54" s="130"/>
      <c r="F54" s="130"/>
      <c r="G54" s="130"/>
      <c r="H54" s="130"/>
      <c r="I54" s="130"/>
      <c r="J54" s="1"/>
    </row>
    <row r="55" spans="1:10" x14ac:dyDescent="0.25">
      <c r="A55" s="1"/>
      <c r="B55" s="155" t="s">
        <v>55</v>
      </c>
      <c r="C55" s="155"/>
      <c r="D55" s="1"/>
      <c r="E55" s="1"/>
      <c r="F55" s="1"/>
      <c r="G55" s="1"/>
      <c r="H55" s="1"/>
      <c r="I55" s="1"/>
      <c r="J55" s="1"/>
    </row>
    <row r="56" spans="1:10" ht="15" customHeight="1" x14ac:dyDescent="0.25">
      <c r="A56" s="1"/>
      <c r="B56" s="130" t="s">
        <v>247</v>
      </c>
      <c r="C56" s="130"/>
      <c r="D56" s="130"/>
      <c r="E56" s="130"/>
      <c r="F56" s="130"/>
      <c r="G56" s="130"/>
      <c r="H56" s="130"/>
      <c r="I56" s="130"/>
      <c r="J56" s="1"/>
    </row>
    <row r="57" spans="1:10" ht="15" customHeight="1" x14ac:dyDescent="0.25">
      <c r="A57" s="1"/>
      <c r="B57" s="130"/>
      <c r="C57" s="130"/>
      <c r="D57" s="130"/>
      <c r="E57" s="130"/>
      <c r="F57" s="130"/>
      <c r="G57" s="130"/>
      <c r="H57" s="130"/>
      <c r="I57" s="130"/>
      <c r="J57" s="1"/>
    </row>
    <row r="58" spans="1:10" x14ac:dyDescent="0.25">
      <c r="A58" s="1"/>
      <c r="B58" s="130"/>
      <c r="C58" s="130"/>
      <c r="D58" s="130"/>
      <c r="E58" s="130"/>
      <c r="F58" s="130"/>
      <c r="G58" s="130"/>
      <c r="H58" s="130"/>
      <c r="I58" s="130"/>
      <c r="J58" s="1"/>
    </row>
    <row r="59" spans="1:10" x14ac:dyDescent="0.25">
      <c r="A59" s="1"/>
      <c r="B59" s="155" t="s">
        <v>56</v>
      </c>
      <c r="C59" s="155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30" t="s">
        <v>248</v>
      </c>
      <c r="C60" s="130"/>
      <c r="D60" s="130"/>
      <c r="E60" s="130"/>
      <c r="F60" s="130"/>
      <c r="G60" s="130"/>
      <c r="H60" s="130"/>
      <c r="I60" s="130"/>
      <c r="J60" s="1"/>
    </row>
    <row r="61" spans="1:10" x14ac:dyDescent="0.25">
      <c r="A61" s="1"/>
      <c r="B61" s="155" t="s">
        <v>57</v>
      </c>
      <c r="C61" s="155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29" t="s">
        <v>249</v>
      </c>
      <c r="C62" s="129"/>
      <c r="D62" s="129"/>
      <c r="E62" s="129"/>
      <c r="F62" s="129"/>
      <c r="G62" s="129"/>
      <c r="H62" s="129"/>
      <c r="I62" s="129"/>
      <c r="J62" s="1"/>
    </row>
    <row r="63" spans="1:10" x14ac:dyDescent="0.25">
      <c r="A63" s="1"/>
      <c r="B63" s="129" t="s">
        <v>251</v>
      </c>
      <c r="C63" s="129"/>
      <c r="D63" s="129"/>
      <c r="E63" s="129"/>
      <c r="F63" s="129"/>
      <c r="G63" s="129"/>
      <c r="H63" s="129"/>
      <c r="I63" s="129"/>
      <c r="J63" s="1"/>
    </row>
    <row r="64" spans="1:10" x14ac:dyDescent="0.25">
      <c r="A64" s="1"/>
      <c r="B64" s="129" t="s">
        <v>250</v>
      </c>
      <c r="C64" s="129"/>
      <c r="D64" s="129"/>
      <c r="E64" s="129"/>
      <c r="F64" s="129"/>
      <c r="G64" s="129"/>
      <c r="H64" s="129"/>
      <c r="I64" s="129"/>
      <c r="J64" s="1"/>
    </row>
    <row r="65" spans="1:10" x14ac:dyDescent="0.25">
      <c r="A65" s="1"/>
      <c r="B65" s="155" t="s">
        <v>58</v>
      </c>
      <c r="C65" s="155"/>
      <c r="D65" s="155"/>
      <c r="E65" s="1"/>
      <c r="F65" s="1"/>
      <c r="G65" s="1"/>
      <c r="H65" s="1"/>
      <c r="I65" s="1"/>
      <c r="J65" s="1"/>
    </row>
    <row r="66" spans="1:10" x14ac:dyDescent="0.25">
      <c r="A66" s="1"/>
      <c r="B66" s="130" t="s">
        <v>59</v>
      </c>
      <c r="C66" s="130"/>
      <c r="D66" s="130"/>
      <c r="E66" s="130"/>
      <c r="F66" s="130"/>
      <c r="G66" s="130"/>
      <c r="H66" s="130"/>
      <c r="I66" s="130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</sheetData>
  <sheetProtection algorithmName="SHA-512" hashValue="rO5U6kT1mbxkHx9MZPrux/JuLqgfqSqj+zExi6mhZ5m4AiS2CCkfXhdtRYE+N7b2cWj8NA0VnRQWnIEhrJHdfg==" saltValue="EXFn8r+HjBFgGw41goYnrQ==" spinCount="100000" sheet="1" objects="1" scenarios="1"/>
  <mergeCells count="53">
    <mergeCell ref="B64:I64"/>
    <mergeCell ref="B21:D21"/>
    <mergeCell ref="E21:I21"/>
    <mergeCell ref="B22:D22"/>
    <mergeCell ref="E22:I22"/>
    <mergeCell ref="B24:D24"/>
    <mergeCell ref="G37:J37"/>
    <mergeCell ref="B38:C38"/>
    <mergeCell ref="E38:F38"/>
    <mergeCell ref="G38:I38"/>
    <mergeCell ref="B41:I41"/>
    <mergeCell ref="B65:D65"/>
    <mergeCell ref="B66:I66"/>
    <mergeCell ref="B42:H42"/>
    <mergeCell ref="B44:I44"/>
    <mergeCell ref="B45:I47"/>
    <mergeCell ref="B60:I60"/>
    <mergeCell ref="B48:C48"/>
    <mergeCell ref="B49:I50"/>
    <mergeCell ref="B51:C51"/>
    <mergeCell ref="B52:I54"/>
    <mergeCell ref="B55:C55"/>
    <mergeCell ref="B59:C59"/>
    <mergeCell ref="B56:I58"/>
    <mergeCell ref="B61:C61"/>
    <mergeCell ref="B62:I62"/>
    <mergeCell ref="B63:I63"/>
    <mergeCell ref="H18:I18"/>
    <mergeCell ref="B19:D19"/>
    <mergeCell ref="E19:G19"/>
    <mergeCell ref="H19:I19"/>
    <mergeCell ref="B12:D12"/>
    <mergeCell ref="E12:F12"/>
    <mergeCell ref="B14:D14"/>
    <mergeCell ref="E14:F14"/>
    <mergeCell ref="B13:D13"/>
    <mergeCell ref="E13:F13"/>
    <mergeCell ref="E15:F15"/>
    <mergeCell ref="B15:D15"/>
    <mergeCell ref="B18:D18"/>
    <mergeCell ref="E18:G18"/>
    <mergeCell ref="G16:H16"/>
    <mergeCell ref="B9:D9"/>
    <mergeCell ref="E9:F9"/>
    <mergeCell ref="B10:D10"/>
    <mergeCell ref="E10:F10"/>
    <mergeCell ref="B11:D11"/>
    <mergeCell ref="E11:F11"/>
    <mergeCell ref="B8:D8"/>
    <mergeCell ref="E8:G8"/>
    <mergeCell ref="B2:G2"/>
    <mergeCell ref="B4:I4"/>
    <mergeCell ref="B6:I6"/>
  </mergeCells>
  <pageMargins left="0" right="0" top="0.19685039370078741" bottom="0.19685039370078741" header="0.11811023622047244" footer="0.1181102362204724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5122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161925</xdr:colOff>
                <xdr:row>1</xdr:row>
                <xdr:rowOff>323850</xdr:rowOff>
              </to>
            </anchor>
          </objectPr>
        </oleObject>
      </mc:Choice>
      <mc:Fallback>
        <oleObject progId="Word.Picture.8" shapeId="5122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</sheetPr>
  <dimension ref="A1:V102"/>
  <sheetViews>
    <sheetView tabSelected="1" view="pageBreakPreview" zoomScaleNormal="100" zoomScaleSheetLayoutView="100" workbookViewId="0">
      <selection activeCell="B86" sqref="B86:H86"/>
    </sheetView>
  </sheetViews>
  <sheetFormatPr defaultColWidth="9.140625" defaultRowHeight="15" x14ac:dyDescent="0.25"/>
  <cols>
    <col min="1" max="1" width="1.7109375" customWidth="1"/>
    <col min="2" max="2" width="34.7109375" customWidth="1"/>
    <col min="3" max="3" width="20.7109375" customWidth="1"/>
    <col min="4" max="8" width="8.7109375" customWidth="1"/>
    <col min="9" max="21" width="0.85546875" customWidth="1"/>
  </cols>
  <sheetData>
    <row r="1" spans="1:21" x14ac:dyDescent="0.25">
      <c r="A1" s="1"/>
      <c r="B1" s="1"/>
      <c r="C1" s="1"/>
      <c r="D1" s="1"/>
      <c r="E1" s="1"/>
      <c r="F1" s="1"/>
      <c r="G1" s="1"/>
      <c r="H1" s="283" t="s">
        <v>156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4.95" customHeight="1" x14ac:dyDescent="0.25">
      <c r="A2" s="1"/>
      <c r="B2" s="139" t="str">
        <f>SPLOŠNO!B2</f>
        <v>OBČINA MORAVČE</v>
      </c>
      <c r="C2" s="139"/>
      <c r="D2" s="139"/>
      <c r="E2" s="254" t="s">
        <v>69</v>
      </c>
      <c r="F2" s="255"/>
      <c r="G2" s="255"/>
      <c r="H2" s="25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" customHeight="1" x14ac:dyDescent="0.25">
      <c r="A3" s="1"/>
      <c r="B3" s="134" t="s">
        <v>93</v>
      </c>
      <c r="C3" s="134"/>
      <c r="D3" s="134"/>
      <c r="E3" s="134"/>
      <c r="F3" s="134"/>
      <c r="G3" s="57"/>
      <c r="H3" s="8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9.9499999999999993" customHeight="1" x14ac:dyDescent="0.25">
      <c r="A4" s="1"/>
      <c r="B4" s="256"/>
      <c r="C4" s="256"/>
      <c r="D4" s="11"/>
      <c r="E4" s="11"/>
      <c r="F4" s="11"/>
      <c r="G4" s="1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" customHeight="1" x14ac:dyDescent="0.25">
      <c r="A5" s="1"/>
      <c r="B5" s="247" t="s">
        <v>169</v>
      </c>
      <c r="C5" s="247"/>
      <c r="D5" s="247"/>
      <c r="E5" s="247"/>
      <c r="F5" s="247"/>
      <c r="G5" s="247"/>
      <c r="H5" s="24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" customHeight="1" x14ac:dyDescent="0.25">
      <c r="A6" s="1"/>
      <c r="B6" s="247"/>
      <c r="C6" s="247"/>
      <c r="D6" s="247"/>
      <c r="E6" s="247"/>
      <c r="F6" s="247"/>
      <c r="G6" s="247"/>
      <c r="H6" s="24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" customHeight="1" x14ac:dyDescent="0.25">
      <c r="A7" s="1"/>
      <c r="B7" s="257" t="s">
        <v>131</v>
      </c>
      <c r="C7" s="257"/>
      <c r="D7" s="257"/>
      <c r="E7" s="257"/>
      <c r="F7" s="257"/>
      <c r="G7" s="257"/>
      <c r="H7" s="257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5" customHeight="1" x14ac:dyDescent="0.25">
      <c r="A8" s="1"/>
      <c r="B8" s="257" t="s">
        <v>223</v>
      </c>
      <c r="C8" s="257"/>
      <c r="D8" s="257"/>
      <c r="E8" s="257"/>
      <c r="F8" s="257"/>
      <c r="G8" s="257"/>
      <c r="H8" s="257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" customHeight="1" x14ac:dyDescent="0.25">
      <c r="A9" s="1"/>
      <c r="B9" s="25" t="s">
        <v>121</v>
      </c>
      <c r="D9" s="22"/>
      <c r="E9" s="22"/>
      <c r="F9" s="22"/>
      <c r="G9" s="22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" customHeight="1" x14ac:dyDescent="0.25">
      <c r="A10" s="1"/>
      <c r="B10" s="258" t="s">
        <v>122</v>
      </c>
      <c r="C10" s="258"/>
      <c r="D10" s="258"/>
      <c r="E10" s="258"/>
      <c r="F10" s="258"/>
      <c r="G10" s="258"/>
      <c r="H10" s="258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" customHeight="1" x14ac:dyDescent="0.25">
      <c r="A11" s="1"/>
      <c r="B11" s="39" t="s">
        <v>172</v>
      </c>
      <c r="C11" s="40"/>
      <c r="D11" s="23"/>
      <c r="E11" s="23"/>
      <c r="F11" s="23"/>
      <c r="G11" s="23"/>
      <c r="H11" s="4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5" customHeight="1" x14ac:dyDescent="0.25">
      <c r="A12" s="1"/>
      <c r="B12" s="24" t="s">
        <v>124</v>
      </c>
      <c r="C12" s="25"/>
      <c r="D12" s="22"/>
      <c r="E12" s="22"/>
      <c r="F12" s="22"/>
      <c r="G12" s="22"/>
      <c r="H12" s="4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5" customHeight="1" x14ac:dyDescent="0.25">
      <c r="A13" s="1"/>
      <c r="B13" s="24" t="s">
        <v>123</v>
      </c>
      <c r="C13" s="25"/>
      <c r="D13" s="22"/>
      <c r="E13" s="22"/>
      <c r="F13" s="22"/>
      <c r="G13" s="22"/>
      <c r="H13" s="4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5" customHeight="1" x14ac:dyDescent="0.25">
      <c r="A14" s="1"/>
      <c r="B14" s="24"/>
      <c r="C14" s="25"/>
      <c r="D14" s="22"/>
      <c r="E14" s="22"/>
      <c r="F14" s="22"/>
      <c r="G14" s="22"/>
      <c r="H14" s="4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5" customHeight="1" x14ac:dyDescent="0.25">
      <c r="A15" s="1"/>
      <c r="B15" s="24"/>
      <c r="D15" s="257" t="s">
        <v>115</v>
      </c>
      <c r="E15" s="257"/>
      <c r="F15" s="257"/>
      <c r="G15" s="257"/>
      <c r="H15" s="25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5" customHeight="1" x14ac:dyDescent="0.25">
      <c r="A16" s="1"/>
      <c r="B16" s="24"/>
      <c r="D16" s="257" t="s">
        <v>124</v>
      </c>
      <c r="E16" s="257"/>
      <c r="F16" s="257"/>
      <c r="G16" s="257"/>
      <c r="H16" s="259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5" customHeight="1" x14ac:dyDescent="0.25">
      <c r="A17" s="1"/>
      <c r="B17" s="24"/>
      <c r="D17" s="257" t="s">
        <v>123</v>
      </c>
      <c r="E17" s="257"/>
      <c r="F17" s="257"/>
      <c r="G17" s="257"/>
      <c r="H17" s="259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5" customHeight="1" x14ac:dyDescent="0.25">
      <c r="A18" s="1"/>
      <c r="B18" s="26"/>
      <c r="C18" s="43"/>
      <c r="D18" s="260" t="s">
        <v>224</v>
      </c>
      <c r="E18" s="260"/>
      <c r="F18" s="260"/>
      <c r="G18" s="260"/>
      <c r="H18" s="26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5" customHeight="1" x14ac:dyDescent="0.25">
      <c r="A19" s="1"/>
      <c r="B19" s="247" t="s">
        <v>170</v>
      </c>
      <c r="C19" s="247"/>
      <c r="D19" s="247"/>
      <c r="E19" s="247"/>
      <c r="F19" s="247"/>
      <c r="G19" s="247"/>
      <c r="H19" s="247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5" customHeight="1" x14ac:dyDescent="0.25">
      <c r="A20" s="1"/>
      <c r="B20" s="247"/>
      <c r="C20" s="247"/>
      <c r="D20" s="247"/>
      <c r="E20" s="247"/>
      <c r="F20" s="247"/>
      <c r="G20" s="247"/>
      <c r="H20" s="247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" customHeight="1" x14ac:dyDescent="0.25">
      <c r="A21" s="1"/>
      <c r="B21" s="248" t="s">
        <v>130</v>
      </c>
      <c r="C21" s="248"/>
      <c r="D21" s="248"/>
      <c r="E21" s="248"/>
      <c r="F21" s="248"/>
      <c r="G21" s="248"/>
      <c r="H21" s="248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9.9499999999999993" customHeight="1" x14ac:dyDescent="0.25">
      <c r="A22" s="1"/>
      <c r="B22" s="44"/>
      <c r="C22" s="44"/>
      <c r="D22" s="45"/>
      <c r="E22" s="45"/>
      <c r="F22" s="45"/>
      <c r="G22" s="45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8.75" x14ac:dyDescent="0.25">
      <c r="A23" s="1"/>
      <c r="B23" s="166" t="s">
        <v>96</v>
      </c>
      <c r="C23" s="166"/>
      <c r="D23" s="166"/>
      <c r="E23" s="166"/>
      <c r="F23" s="166"/>
      <c r="G23" s="166"/>
      <c r="H23" s="166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25">
      <c r="A24" s="1"/>
      <c r="B24" s="129" t="s">
        <v>126</v>
      </c>
      <c r="C24" s="129"/>
      <c r="D24" s="129"/>
      <c r="E24" s="129"/>
      <c r="F24" s="129"/>
      <c r="G24" s="129"/>
      <c r="H24" s="129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" customHeight="1" x14ac:dyDescent="0.25">
      <c r="A25" s="1"/>
      <c r="B25" s="130" t="s">
        <v>129</v>
      </c>
      <c r="C25" s="130"/>
      <c r="D25" s="130"/>
      <c r="E25" s="130"/>
      <c r="F25" s="130"/>
      <c r="G25" s="130"/>
      <c r="H25" s="130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5" customHeight="1" x14ac:dyDescent="0.25">
      <c r="A26" s="1"/>
      <c r="B26" s="130" t="s">
        <v>229</v>
      </c>
      <c r="C26" s="130"/>
      <c r="D26" s="130"/>
      <c r="E26" s="130"/>
      <c r="F26" s="130"/>
      <c r="G26" s="130"/>
      <c r="H26" s="130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25">
      <c r="A27" s="1"/>
      <c r="B27" s="130"/>
      <c r="C27" s="130"/>
      <c r="D27" s="130"/>
      <c r="E27" s="130"/>
      <c r="F27" s="130"/>
      <c r="G27" s="130"/>
      <c r="H27" s="130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5">
      <c r="A28" s="1"/>
      <c r="B28" s="129" t="s">
        <v>127</v>
      </c>
      <c r="C28" s="129"/>
      <c r="D28" s="129"/>
      <c r="E28" s="129"/>
      <c r="F28" s="129"/>
      <c r="G28" s="129"/>
      <c r="H28" s="129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5">
      <c r="A29" s="1"/>
      <c r="B29" s="129" t="s">
        <v>128</v>
      </c>
      <c r="C29" s="129"/>
      <c r="D29" s="129"/>
      <c r="E29" s="129"/>
      <c r="F29" s="129"/>
      <c r="G29" s="129"/>
      <c r="H29" s="129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9.9499999999999993" customHeight="1" x14ac:dyDescent="0.25">
      <c r="A30" s="1"/>
      <c r="B30" s="30"/>
      <c r="C30" s="30"/>
      <c r="D30" s="30"/>
      <c r="E30" s="30"/>
      <c r="F30" s="30"/>
      <c r="G30" s="30"/>
      <c r="H30" s="30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8.75" x14ac:dyDescent="0.25">
      <c r="A31" s="1"/>
      <c r="B31" s="166" t="s">
        <v>118</v>
      </c>
      <c r="C31" s="166"/>
      <c r="D31" s="166"/>
      <c r="E31" s="166"/>
      <c r="F31" s="166"/>
      <c r="G31" s="166"/>
      <c r="H31" s="16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" customHeight="1" x14ac:dyDescent="0.25">
      <c r="A32" s="1"/>
      <c r="B32" s="161" t="s">
        <v>146</v>
      </c>
      <c r="C32" s="161"/>
      <c r="D32" s="161"/>
      <c r="E32" s="161"/>
      <c r="F32" s="161"/>
      <c r="G32" s="161"/>
      <c r="H32" s="16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25">
      <c r="A33" s="1"/>
      <c r="B33" s="171" t="s">
        <v>182</v>
      </c>
      <c r="C33" s="171"/>
      <c r="D33" s="171"/>
      <c r="E33" s="171"/>
      <c r="F33" s="171"/>
      <c r="G33" s="171"/>
      <c r="H33" s="17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.75" x14ac:dyDescent="0.25">
      <c r="A34" s="1"/>
      <c r="B34" s="35" t="s">
        <v>30</v>
      </c>
      <c r="C34" s="36"/>
      <c r="D34" s="36"/>
      <c r="E34" s="5"/>
      <c r="F34" s="5"/>
      <c r="G34" s="5"/>
      <c r="H34" s="37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5">
      <c r="A35" s="1"/>
      <c r="B35" s="130" t="s">
        <v>31</v>
      </c>
      <c r="C35" s="130"/>
      <c r="D35" s="130"/>
      <c r="E35" s="130"/>
      <c r="F35" s="130"/>
      <c r="G35" s="130"/>
      <c r="H35" s="13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25">
      <c r="A36" s="1"/>
      <c r="B36" s="130"/>
      <c r="C36" s="130"/>
      <c r="D36" s="130"/>
      <c r="E36" s="130"/>
      <c r="F36" s="130"/>
      <c r="G36" s="130"/>
      <c r="H36" s="130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25">
      <c r="A37" s="1"/>
      <c r="B37" s="35" t="s">
        <v>32</v>
      </c>
      <c r="C37" s="33"/>
      <c r="D37" s="33"/>
      <c r="E37" s="33"/>
      <c r="F37" s="33"/>
      <c r="G37" s="33"/>
      <c r="H37" s="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5" customHeight="1" x14ac:dyDescent="0.25">
      <c r="A38" s="1"/>
      <c r="B38" s="130" t="s">
        <v>236</v>
      </c>
      <c r="C38" s="130"/>
      <c r="D38" s="130"/>
      <c r="E38" s="130"/>
      <c r="F38" s="130"/>
      <c r="G38" s="130"/>
      <c r="H38" s="130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5" customHeight="1" x14ac:dyDescent="0.25">
      <c r="A39" s="1"/>
      <c r="B39" s="130"/>
      <c r="C39" s="130"/>
      <c r="D39" s="130"/>
      <c r="E39" s="130"/>
      <c r="F39" s="130"/>
      <c r="G39" s="130"/>
      <c r="H39" s="130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5" customHeight="1" x14ac:dyDescent="0.25">
      <c r="A40" s="1"/>
      <c r="B40" s="130"/>
      <c r="C40" s="130"/>
      <c r="D40" s="130"/>
      <c r="E40" s="130"/>
      <c r="F40" s="130"/>
      <c r="G40" s="130"/>
      <c r="H40" s="130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25">
      <c r="A41" s="1"/>
      <c r="B41" s="130"/>
      <c r="C41" s="130"/>
      <c r="D41" s="130"/>
      <c r="E41" s="130"/>
      <c r="F41" s="130"/>
      <c r="G41" s="130"/>
      <c r="H41" s="130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x14ac:dyDescent="0.25">
      <c r="A42" s="1"/>
      <c r="B42" s="35" t="s">
        <v>33</v>
      </c>
      <c r="C42" s="33"/>
      <c r="D42" s="33"/>
      <c r="E42" s="33"/>
      <c r="F42" s="33"/>
      <c r="G42" s="33"/>
      <c r="H42" s="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x14ac:dyDescent="0.25">
      <c r="A43" s="1"/>
      <c r="B43" s="130" t="s">
        <v>162</v>
      </c>
      <c r="C43" s="130"/>
      <c r="D43" s="130"/>
      <c r="E43" s="130"/>
      <c r="F43" s="130"/>
      <c r="G43" s="130"/>
      <c r="H43" s="130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x14ac:dyDescent="0.25">
      <c r="A44" s="1"/>
      <c r="B44" s="38" t="s">
        <v>34</v>
      </c>
      <c r="C44" s="29"/>
      <c r="D44" s="29"/>
      <c r="E44" s="29"/>
      <c r="F44" s="29"/>
      <c r="G44" s="29"/>
      <c r="H44" s="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x14ac:dyDescent="0.25">
      <c r="A45" s="1"/>
      <c r="B45" s="175" t="s">
        <v>198</v>
      </c>
      <c r="C45" s="175"/>
      <c r="D45" s="175"/>
      <c r="E45" s="175"/>
      <c r="F45" s="175"/>
      <c r="G45" s="175"/>
      <c r="H45" s="17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x14ac:dyDescent="0.25">
      <c r="A46" s="1"/>
      <c r="B46" s="172" t="s">
        <v>35</v>
      </c>
      <c r="C46" s="173"/>
      <c r="D46" s="173"/>
      <c r="E46" s="173"/>
      <c r="F46" s="173"/>
      <c r="G46" s="173"/>
      <c r="H46" s="17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x14ac:dyDescent="0.25">
      <c r="A47" s="1"/>
      <c r="B47" s="168" t="s">
        <v>36</v>
      </c>
      <c r="C47" s="169"/>
      <c r="D47" s="169"/>
      <c r="E47" s="169"/>
      <c r="F47" s="169"/>
      <c r="G47" s="169"/>
      <c r="H47" s="170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9.9499999999999993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2" ht="18.75" x14ac:dyDescent="0.25">
      <c r="A49" s="1"/>
      <c r="B49" s="166" t="s">
        <v>119</v>
      </c>
      <c r="C49" s="166"/>
      <c r="D49" s="166"/>
      <c r="E49" s="166"/>
      <c r="F49" s="166"/>
      <c r="G49" s="166"/>
      <c r="H49" s="16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2" x14ac:dyDescent="0.25">
      <c r="A50" s="1"/>
      <c r="B50" s="45" t="s">
        <v>194</v>
      </c>
      <c r="C50" s="253"/>
      <c r="D50" s="253"/>
      <c r="E50" s="253"/>
      <c r="F50" s="253"/>
      <c r="G50" s="253"/>
      <c r="H50" s="25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2" x14ac:dyDescent="0.25">
      <c r="A51" s="1"/>
      <c r="B51" s="129" t="s">
        <v>238</v>
      </c>
      <c r="C51" s="129"/>
      <c r="D51" s="129"/>
      <c r="E51" s="129"/>
      <c r="F51" s="129"/>
      <c r="G51" s="129"/>
      <c r="H51" s="129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2" ht="15" customHeight="1" x14ac:dyDescent="0.25">
      <c r="A52" s="1"/>
      <c r="B52" s="130" t="s">
        <v>239</v>
      </c>
      <c r="C52" s="130"/>
      <c r="D52" s="130"/>
      <c r="E52" s="130"/>
      <c r="F52" s="130"/>
      <c r="G52" s="130"/>
      <c r="H52" s="130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2" x14ac:dyDescent="0.25">
      <c r="A53" s="1"/>
      <c r="B53" s="130"/>
      <c r="C53" s="130"/>
      <c r="D53" s="130"/>
      <c r="E53" s="130"/>
      <c r="F53" s="130"/>
      <c r="G53" s="130"/>
      <c r="H53" s="130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2" ht="14.45" customHeight="1" x14ac:dyDescent="0.25">
      <c r="A54" s="1"/>
      <c r="B54" s="130" t="s">
        <v>240</v>
      </c>
      <c r="C54" s="130"/>
      <c r="D54" s="130"/>
      <c r="E54" s="130"/>
      <c r="F54" s="130"/>
      <c r="G54" s="130"/>
      <c r="H54" s="130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2" x14ac:dyDescent="0.25">
      <c r="A55" s="1"/>
      <c r="B55" s="130"/>
      <c r="C55" s="130"/>
      <c r="D55" s="130"/>
      <c r="E55" s="130"/>
      <c r="F55" s="130"/>
      <c r="G55" s="130"/>
      <c r="H55" s="130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2" x14ac:dyDescent="0.25">
      <c r="A56" s="1"/>
      <c r="B56" s="45" t="s">
        <v>195</v>
      </c>
      <c r="C56" s="253"/>
      <c r="D56" s="253"/>
      <c r="E56" s="253"/>
      <c r="F56" s="253"/>
      <c r="G56" s="253"/>
      <c r="H56" s="253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2" ht="15" customHeight="1" x14ac:dyDescent="0.25">
      <c r="A57" s="1"/>
      <c r="B57" s="250" t="s">
        <v>241</v>
      </c>
      <c r="C57" s="250"/>
      <c r="D57" s="250"/>
      <c r="E57" s="250"/>
      <c r="F57" s="250"/>
      <c r="G57" s="250"/>
      <c r="H57" s="250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2" ht="15" customHeight="1" x14ac:dyDescent="0.25">
      <c r="A58" s="1"/>
      <c r="B58" s="82" t="s">
        <v>196</v>
      </c>
      <c r="C58" s="9"/>
      <c r="D58" s="9"/>
      <c r="E58" s="9"/>
      <c r="F58" s="9"/>
      <c r="G58" s="9"/>
      <c r="H58" s="9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2" ht="15" customHeight="1" x14ac:dyDescent="0.25">
      <c r="A59" s="1"/>
      <c r="B59" s="129" t="s">
        <v>242</v>
      </c>
      <c r="C59" s="129"/>
      <c r="D59" s="129"/>
      <c r="E59" s="129"/>
      <c r="F59" s="129"/>
      <c r="G59" s="129"/>
      <c r="H59" s="129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2" ht="15" customHeight="1" x14ac:dyDescent="0.25">
      <c r="A60" s="1"/>
      <c r="B60" s="129" t="s">
        <v>217</v>
      </c>
      <c r="C60" s="129"/>
      <c r="D60" s="129"/>
      <c r="E60" s="129"/>
      <c r="F60" s="129"/>
      <c r="G60" s="129"/>
      <c r="H60" s="129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2" ht="15" customHeight="1" x14ac:dyDescent="0.25">
      <c r="A61" s="1"/>
      <c r="B61" s="245" t="s">
        <v>212</v>
      </c>
      <c r="C61" s="245"/>
      <c r="D61" s="245"/>
      <c r="E61" s="245"/>
      <c r="F61" s="245"/>
      <c r="G61" s="245"/>
      <c r="H61" s="245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2" ht="9.9499999999999993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2" ht="18.75" x14ac:dyDescent="0.25">
      <c r="A63" s="1"/>
      <c r="B63" s="166" t="s">
        <v>197</v>
      </c>
      <c r="C63" s="166"/>
      <c r="D63" s="166"/>
      <c r="E63" s="166"/>
      <c r="F63" s="166"/>
      <c r="G63" s="166"/>
      <c r="H63" s="166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</row>
    <row r="64" spans="1:22" ht="18.75" customHeight="1" x14ac:dyDescent="0.25">
      <c r="A64" s="1"/>
      <c r="B64" s="251" t="s">
        <v>199</v>
      </c>
      <c r="C64" s="251"/>
      <c r="D64" s="251"/>
      <c r="E64" s="251"/>
      <c r="F64" s="251"/>
      <c r="G64" s="251"/>
      <c r="H64" s="251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1"/>
    </row>
    <row r="65" spans="1:22" ht="15" customHeight="1" x14ac:dyDescent="0.25">
      <c r="A65" s="1"/>
      <c r="B65" s="252" t="s">
        <v>200</v>
      </c>
      <c r="C65" s="252"/>
      <c r="D65" s="252"/>
      <c r="E65" s="252"/>
      <c r="F65" s="252"/>
      <c r="G65" s="252"/>
      <c r="H65" s="252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x14ac:dyDescent="0.25">
      <c r="A66" s="1"/>
      <c r="B66" s="252"/>
      <c r="C66" s="252"/>
      <c r="D66" s="252"/>
      <c r="E66" s="252"/>
      <c r="F66" s="252"/>
      <c r="G66" s="252"/>
      <c r="H66" s="252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x14ac:dyDescent="0.25">
      <c r="A67" s="1"/>
      <c r="B67" s="252"/>
      <c r="C67" s="252"/>
      <c r="D67" s="252"/>
      <c r="E67" s="252"/>
      <c r="F67" s="252"/>
      <c r="G67" s="252"/>
      <c r="H67" s="25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x14ac:dyDescent="0.25">
      <c r="A68" s="1"/>
      <c r="B68" s="249" t="s">
        <v>37</v>
      </c>
      <c r="C68" s="249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" customHeight="1" x14ac:dyDescent="0.25">
      <c r="A69" s="1"/>
      <c r="B69" s="130" t="s">
        <v>246</v>
      </c>
      <c r="C69" s="130"/>
      <c r="D69" s="130"/>
      <c r="E69" s="130"/>
      <c r="F69" s="130"/>
      <c r="G69" s="130"/>
      <c r="H69" s="130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"/>
    </row>
    <row r="70" spans="1:22" x14ac:dyDescent="0.25">
      <c r="A70" s="1"/>
      <c r="B70" s="130"/>
      <c r="C70" s="130"/>
      <c r="D70" s="130"/>
      <c r="E70" s="130"/>
      <c r="F70" s="130"/>
      <c r="G70" s="130"/>
      <c r="H70" s="130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"/>
    </row>
    <row r="71" spans="1:22" x14ac:dyDescent="0.25">
      <c r="A71" s="1"/>
      <c r="B71" s="249" t="s">
        <v>54</v>
      </c>
      <c r="C71" s="249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" customHeight="1" x14ac:dyDescent="0.25">
      <c r="A72" s="1"/>
      <c r="B72" s="130" t="s">
        <v>206</v>
      </c>
      <c r="C72" s="130"/>
      <c r="D72" s="130"/>
      <c r="E72" s="130"/>
      <c r="F72" s="130"/>
      <c r="G72" s="130"/>
      <c r="H72" s="130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"/>
    </row>
    <row r="73" spans="1:22" x14ac:dyDescent="0.25">
      <c r="A73" s="1"/>
      <c r="B73" s="130"/>
      <c r="C73" s="130"/>
      <c r="D73" s="130"/>
      <c r="E73" s="130"/>
      <c r="F73" s="130"/>
      <c r="G73" s="130"/>
      <c r="H73" s="130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"/>
    </row>
    <row r="74" spans="1:22" x14ac:dyDescent="0.25">
      <c r="A74" s="1"/>
      <c r="B74" s="130"/>
      <c r="C74" s="130"/>
      <c r="D74" s="130"/>
      <c r="E74" s="130"/>
      <c r="F74" s="130"/>
      <c r="G74" s="130"/>
      <c r="H74" s="130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"/>
    </row>
    <row r="75" spans="1:22" x14ac:dyDescent="0.25">
      <c r="A75" s="1"/>
      <c r="B75" s="249" t="s">
        <v>55</v>
      </c>
      <c r="C75" s="249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" customHeight="1" x14ac:dyDescent="0.25">
      <c r="A76" s="1"/>
      <c r="B76" s="130" t="s">
        <v>247</v>
      </c>
      <c r="C76" s="130"/>
      <c r="D76" s="130"/>
      <c r="E76" s="130"/>
      <c r="F76" s="130"/>
      <c r="G76" s="130"/>
      <c r="H76" s="130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"/>
    </row>
    <row r="77" spans="1:22" ht="15" customHeight="1" x14ac:dyDescent="0.25">
      <c r="A77" s="1"/>
      <c r="B77" s="130"/>
      <c r="C77" s="130"/>
      <c r="D77" s="130"/>
      <c r="E77" s="130"/>
      <c r="F77" s="130"/>
      <c r="G77" s="130"/>
      <c r="H77" s="130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"/>
    </row>
    <row r="78" spans="1:22" ht="15" customHeight="1" x14ac:dyDescent="0.25">
      <c r="A78" s="1"/>
      <c r="B78" s="130"/>
      <c r="C78" s="130"/>
      <c r="D78" s="130"/>
      <c r="E78" s="130"/>
      <c r="F78" s="130"/>
      <c r="G78" s="130"/>
      <c r="H78" s="130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"/>
    </row>
    <row r="79" spans="1:22" x14ac:dyDescent="0.25">
      <c r="A79" s="1"/>
      <c r="B79" s="249" t="s">
        <v>56</v>
      </c>
      <c r="C79" s="249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" customHeight="1" x14ac:dyDescent="0.25">
      <c r="A80" s="1"/>
      <c r="B80" s="130" t="s">
        <v>248</v>
      </c>
      <c r="C80" s="130"/>
      <c r="D80" s="130"/>
      <c r="E80" s="130"/>
      <c r="F80" s="130"/>
      <c r="G80" s="130"/>
      <c r="H80" s="130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"/>
    </row>
    <row r="81" spans="1:22" x14ac:dyDescent="0.25">
      <c r="A81" s="1"/>
      <c r="B81" s="249" t="s">
        <v>57</v>
      </c>
      <c r="C81" s="249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x14ac:dyDescent="0.25">
      <c r="A82" s="1"/>
      <c r="B82" s="129" t="s">
        <v>249</v>
      </c>
      <c r="C82" s="129"/>
      <c r="D82" s="129"/>
      <c r="E82" s="129"/>
      <c r="F82" s="129"/>
      <c r="G82" s="129"/>
      <c r="H82" s="129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1"/>
    </row>
    <row r="83" spans="1:22" x14ac:dyDescent="0.25">
      <c r="A83" s="1"/>
      <c r="B83" s="129" t="s">
        <v>251</v>
      </c>
      <c r="C83" s="129"/>
      <c r="D83" s="129"/>
      <c r="E83" s="129"/>
      <c r="F83" s="129"/>
      <c r="G83" s="129"/>
      <c r="H83" s="129"/>
      <c r="I83" s="30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1"/>
    </row>
    <row r="84" spans="1:22" x14ac:dyDescent="0.25">
      <c r="A84" s="1"/>
      <c r="B84" s="129" t="s">
        <v>250</v>
      </c>
      <c r="C84" s="129"/>
      <c r="D84" s="129"/>
      <c r="E84" s="129"/>
      <c r="F84" s="129"/>
      <c r="G84" s="129"/>
      <c r="H84" s="129"/>
      <c r="I84" s="30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1"/>
    </row>
    <row r="85" spans="1:22" x14ac:dyDescent="0.25">
      <c r="A85" s="1"/>
      <c r="B85" s="249" t="s">
        <v>58</v>
      </c>
      <c r="C85" s="249"/>
      <c r="D85" s="249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" customHeight="1" x14ac:dyDescent="0.25">
      <c r="A86" s="1"/>
      <c r="B86" s="130" t="s">
        <v>59</v>
      </c>
      <c r="C86" s="130"/>
      <c r="D86" s="130"/>
      <c r="E86" s="130"/>
      <c r="F86" s="130"/>
      <c r="G86" s="130"/>
      <c r="H86" s="130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"/>
    </row>
    <row r="87" spans="1:22" x14ac:dyDescent="0.25">
      <c r="A87" s="1"/>
    </row>
    <row r="88" spans="1:22" x14ac:dyDescent="0.25">
      <c r="A88" s="1"/>
    </row>
    <row r="89" spans="1:22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2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2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2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2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2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2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</sheetData>
  <mergeCells count="56">
    <mergeCell ref="B46:H46"/>
    <mergeCell ref="B47:H47"/>
    <mergeCell ref="B2:D2"/>
    <mergeCell ref="E2:H2"/>
    <mergeCell ref="B24:H24"/>
    <mergeCell ref="B25:H25"/>
    <mergeCell ref="B26:H27"/>
    <mergeCell ref="B23:H23"/>
    <mergeCell ref="B4:C4"/>
    <mergeCell ref="B3:F3"/>
    <mergeCell ref="B5:H6"/>
    <mergeCell ref="B7:H7"/>
    <mergeCell ref="B10:H10"/>
    <mergeCell ref="D15:H15"/>
    <mergeCell ref="D16:H16"/>
    <mergeCell ref="D17:H17"/>
    <mergeCell ref="D18:H18"/>
    <mergeCell ref="B8:H8"/>
    <mergeCell ref="B59:H59"/>
    <mergeCell ref="B81:C81"/>
    <mergeCell ref="B85:D85"/>
    <mergeCell ref="B82:H82"/>
    <mergeCell ref="B49:H49"/>
    <mergeCell ref="C50:H50"/>
    <mergeCell ref="B52:H53"/>
    <mergeCell ref="B54:H55"/>
    <mergeCell ref="C56:H56"/>
    <mergeCell ref="B51:H51"/>
    <mergeCell ref="B63:H63"/>
    <mergeCell ref="B80:H80"/>
    <mergeCell ref="B86:H86"/>
    <mergeCell ref="B64:H64"/>
    <mergeCell ref="B65:H67"/>
    <mergeCell ref="B69:H70"/>
    <mergeCell ref="B76:H78"/>
    <mergeCell ref="B72:H74"/>
    <mergeCell ref="B68:C68"/>
    <mergeCell ref="B71:C71"/>
    <mergeCell ref="B75:C75"/>
    <mergeCell ref="B83:H83"/>
    <mergeCell ref="B84:H84"/>
    <mergeCell ref="B19:H20"/>
    <mergeCell ref="B21:H21"/>
    <mergeCell ref="B29:H29"/>
    <mergeCell ref="B79:C79"/>
    <mergeCell ref="B35:H36"/>
    <mergeCell ref="B61:H61"/>
    <mergeCell ref="B60:H60"/>
    <mergeCell ref="B31:H31"/>
    <mergeCell ref="B43:H43"/>
    <mergeCell ref="B45:H45"/>
    <mergeCell ref="B38:H41"/>
    <mergeCell ref="B28:H28"/>
    <mergeCell ref="B32:H32"/>
    <mergeCell ref="B33:H33"/>
    <mergeCell ref="B57:H57"/>
  </mergeCells>
  <hyperlinks>
    <hyperlink ref="B21" r:id="rId1" xr:uid="{00000000-0004-0000-0500-000000000000}"/>
  </hyperlinks>
  <pageMargins left="0" right="0" top="0.19685039370078741" bottom="0.19685039370078741" header="0.11811023622047244" footer="0.11811023622047244"/>
  <pageSetup paperSize="9" orientation="portrait" r:id="rId2"/>
  <drawing r:id="rId3"/>
  <legacyDrawing r:id="rId4"/>
  <oleObjects>
    <mc:AlternateContent xmlns:mc="http://schemas.openxmlformats.org/markup-compatibility/2006">
      <mc:Choice Requires="x14">
        <oleObject progId="Word.Picture.8" shapeId="7170" r:id="rId5">
          <objectPr defaultSize="0" autoPict="0" r:id="rId6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352425</xdr:colOff>
                <xdr:row>2</xdr:row>
                <xdr:rowOff>9525</xdr:rowOff>
              </to>
            </anchor>
          </objectPr>
        </oleObject>
      </mc:Choice>
      <mc:Fallback>
        <oleObject progId="Word.Picture.8" shapeId="7170" r:id="rId5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H33"/>
  <sheetViews>
    <sheetView view="pageBreakPreview" zoomScaleNormal="120" zoomScaleSheetLayoutView="100" workbookViewId="0">
      <selection activeCell="H30" sqref="H30"/>
    </sheetView>
  </sheetViews>
  <sheetFormatPr defaultColWidth="9.140625" defaultRowHeight="15" x14ac:dyDescent="0.25"/>
  <cols>
    <col min="1" max="1" width="1.7109375" style="9" customWidth="1"/>
    <col min="2" max="2" width="38.7109375" style="9" customWidth="1"/>
    <col min="3" max="4" width="7.7109375" style="9" customWidth="1"/>
    <col min="5" max="5" width="0.85546875" style="9" customWidth="1"/>
    <col min="6" max="6" width="38.7109375" style="9" customWidth="1"/>
    <col min="7" max="8" width="7.7109375" style="9" customWidth="1"/>
    <col min="9" max="9" width="1.7109375" style="9" customWidth="1"/>
    <col min="10" max="15" width="0.85546875" style="9" customWidth="1"/>
    <col min="16" max="16384" width="9.140625" style="9"/>
  </cols>
  <sheetData>
    <row r="1" spans="2:8" ht="15" customHeight="1" x14ac:dyDescent="0.25"/>
    <row r="2" spans="2:8" ht="30" customHeight="1" x14ac:dyDescent="0.25">
      <c r="B2" s="262" t="s">
        <v>115</v>
      </c>
      <c r="C2" s="262"/>
      <c r="D2" s="262"/>
      <c r="F2" s="273" t="s">
        <v>125</v>
      </c>
      <c r="G2" s="273"/>
    </row>
    <row r="3" spans="2:8" ht="5.0999999999999996" customHeight="1" x14ac:dyDescent="0.25"/>
    <row r="4" spans="2:8" ht="30" customHeight="1" x14ac:dyDescent="0.25">
      <c r="B4" s="263">
        <f>SPLOŠNO!D6</f>
        <v>0</v>
      </c>
      <c r="C4" s="264"/>
      <c r="D4" s="265"/>
    </row>
    <row r="5" spans="2:8" ht="30" customHeight="1" x14ac:dyDescent="0.25">
      <c r="B5" s="266" t="s">
        <v>97</v>
      </c>
      <c r="C5" s="266"/>
      <c r="D5" s="266"/>
      <c r="E5" s="266"/>
      <c r="F5" s="266"/>
      <c r="G5" s="266"/>
      <c r="H5" s="266"/>
    </row>
    <row r="6" spans="2:8" ht="9.9499999999999993" customHeight="1" x14ac:dyDescent="0.25"/>
    <row r="7" spans="2:8" ht="24.95" customHeight="1" x14ac:dyDescent="0.25">
      <c r="B7" s="46" t="s">
        <v>98</v>
      </c>
      <c r="C7" s="19" t="s">
        <v>25</v>
      </c>
      <c r="D7" s="19" t="s">
        <v>26</v>
      </c>
      <c r="E7" s="10"/>
      <c r="F7" s="46" t="s">
        <v>99</v>
      </c>
      <c r="G7" s="19" t="s">
        <v>25</v>
      </c>
      <c r="H7" s="19" t="s">
        <v>26</v>
      </c>
    </row>
    <row r="8" spans="2:8" ht="24.95" customHeight="1" x14ac:dyDescent="0.25">
      <c r="B8" s="15" t="s">
        <v>151</v>
      </c>
      <c r="C8" s="32">
        <f>SUM('OBR-1'!D10:D10)</f>
        <v>0</v>
      </c>
      <c r="D8" s="28">
        <f>SUM('OBR-1'!E10:E10)</f>
        <v>0</v>
      </c>
      <c r="E8" s="10"/>
      <c r="F8" s="15" t="s">
        <v>101</v>
      </c>
      <c r="G8" s="32">
        <f>'OBR-1'!D25</f>
        <v>0</v>
      </c>
      <c r="H8" s="32">
        <f>'OBR-1'!E25</f>
        <v>0</v>
      </c>
    </row>
    <row r="9" spans="2:8" ht="24.95" customHeight="1" x14ac:dyDescent="0.25">
      <c r="B9" s="15" t="s">
        <v>152</v>
      </c>
      <c r="C9" s="32">
        <f>SUM('OBR-1'!D11:D11)</f>
        <v>0</v>
      </c>
      <c r="D9" s="28">
        <f>SUM('OBR-1'!E11:E11)</f>
        <v>0</v>
      </c>
      <c r="E9" s="10"/>
      <c r="F9" s="15" t="s">
        <v>102</v>
      </c>
      <c r="G9" s="32">
        <f>'OBR-1'!D26</f>
        <v>0</v>
      </c>
      <c r="H9" s="32">
        <f>'OBR-1'!E26</f>
        <v>0</v>
      </c>
    </row>
    <row r="10" spans="2:8" ht="24.95" customHeight="1" x14ac:dyDescent="0.25">
      <c r="B10" s="15" t="s">
        <v>153</v>
      </c>
      <c r="C10" s="32">
        <f>SUM('OBR-1'!D12:D12)</f>
        <v>0</v>
      </c>
      <c r="D10" s="28">
        <f>SUM('OBR-1'!E12:E12)</f>
        <v>0</v>
      </c>
      <c r="E10" s="10"/>
      <c r="F10" s="15" t="s">
        <v>103</v>
      </c>
      <c r="G10" s="32">
        <f>'OBR-1'!D27</f>
        <v>0</v>
      </c>
      <c r="H10" s="32">
        <f>'OBR-1'!E27</f>
        <v>0</v>
      </c>
    </row>
    <row r="11" spans="2:8" ht="24.95" customHeight="1" x14ac:dyDescent="0.25">
      <c r="B11" s="15" t="s">
        <v>154</v>
      </c>
      <c r="C11" s="32" t="e">
        <f>SUM('OBR-1'!#REF!)</f>
        <v>#REF!</v>
      </c>
      <c r="D11" s="32" t="e">
        <f>SUM('OBR-1'!#REF!)</f>
        <v>#REF!</v>
      </c>
      <c r="E11" s="10"/>
      <c r="F11" s="15" t="s">
        <v>105</v>
      </c>
      <c r="G11" s="32">
        <f>'OBR-1'!D28</f>
        <v>0</v>
      </c>
      <c r="H11" s="32">
        <f>'OBR-1'!E28</f>
        <v>0</v>
      </c>
    </row>
    <row r="12" spans="2:8" ht="24.95" customHeight="1" x14ac:dyDescent="0.25">
      <c r="B12" s="15" t="s">
        <v>155</v>
      </c>
      <c r="C12" s="32" t="e">
        <f>SUM('OBR-1'!#REF!)</f>
        <v>#REF!</v>
      </c>
      <c r="D12" s="32" t="e">
        <f>SUM('OBR-1'!#REF!)</f>
        <v>#REF!</v>
      </c>
      <c r="E12" s="10"/>
      <c r="F12" s="47" t="s">
        <v>107</v>
      </c>
      <c r="G12" s="48">
        <f>SUM(G8:G11)</f>
        <v>0</v>
      </c>
      <c r="H12" s="48">
        <f>SUM(H8:H11)</f>
        <v>0</v>
      </c>
    </row>
    <row r="13" spans="2:8" ht="24.95" customHeight="1" x14ac:dyDescent="0.25">
      <c r="B13" s="47" t="s">
        <v>100</v>
      </c>
      <c r="C13" s="48">
        <f>SUM(C8:C10)</f>
        <v>0</v>
      </c>
      <c r="D13" s="48">
        <f>SUM(D8:D10)</f>
        <v>0</v>
      </c>
      <c r="E13" s="10"/>
      <c r="F13" s="15" t="s">
        <v>108</v>
      </c>
      <c r="G13" s="32">
        <f>'OBR-1'!D32</f>
        <v>0</v>
      </c>
      <c r="H13" s="32">
        <f>'OBR-1'!E32</f>
        <v>0</v>
      </c>
    </row>
    <row r="14" spans="2:8" ht="24.95" customHeight="1" x14ac:dyDescent="0.25">
      <c r="B14" s="15" t="s">
        <v>114</v>
      </c>
      <c r="C14" s="32">
        <f>SUM('OBR-1'!D36:D37)</f>
        <v>0</v>
      </c>
      <c r="D14" s="32">
        <f>SUM('OBR-1'!E36:E37)</f>
        <v>0</v>
      </c>
      <c r="E14" s="10"/>
      <c r="F14" s="47" t="s">
        <v>76</v>
      </c>
      <c r="G14" s="48">
        <f>G13</f>
        <v>0</v>
      </c>
      <c r="H14" s="48">
        <f>H13</f>
        <v>0</v>
      </c>
    </row>
    <row r="15" spans="2:8" ht="24.95" customHeight="1" x14ac:dyDescent="0.25">
      <c r="B15" s="47" t="s">
        <v>73</v>
      </c>
      <c r="C15" s="48">
        <f>C14</f>
        <v>0</v>
      </c>
      <c r="D15" s="48">
        <f>D14</f>
        <v>0</v>
      </c>
      <c r="E15" s="10"/>
    </row>
    <row r="16" spans="2:8" ht="24.95" customHeight="1" x14ac:dyDescent="0.25">
      <c r="B16" s="15" t="s">
        <v>104</v>
      </c>
      <c r="C16" s="28">
        <f>SUM('OBR-1'!D41:D41)</f>
        <v>0</v>
      </c>
      <c r="D16" s="28">
        <f>SUM('OBR-1'!E41:E41)</f>
        <v>0</v>
      </c>
      <c r="E16" s="10"/>
    </row>
    <row r="17" spans="2:8" ht="24.95" customHeight="1" x14ac:dyDescent="0.25">
      <c r="B17" s="47" t="s">
        <v>106</v>
      </c>
      <c r="C17" s="49">
        <f>C16</f>
        <v>0</v>
      </c>
      <c r="D17" s="48">
        <f>D16</f>
        <v>0</v>
      </c>
      <c r="E17" s="10"/>
    </row>
    <row r="18" spans="2:8" ht="9.9499999999999993" customHeight="1" x14ac:dyDescent="0.25">
      <c r="E18" s="10"/>
    </row>
    <row r="19" spans="2:8" ht="24.95" customHeight="1" x14ac:dyDescent="0.25">
      <c r="B19" s="50" t="s">
        <v>77</v>
      </c>
      <c r="C19" s="51">
        <f>C13+C15+C17</f>
        <v>0</v>
      </c>
      <c r="D19" s="52">
        <f>D13+D15+D17</f>
        <v>0</v>
      </c>
      <c r="E19" s="13"/>
      <c r="F19" s="50" t="s">
        <v>78</v>
      </c>
      <c r="G19" s="52">
        <f>G12+G14</f>
        <v>0</v>
      </c>
      <c r="H19" s="52">
        <f>H12+H14</f>
        <v>0</v>
      </c>
    </row>
    <row r="20" spans="2:8" ht="9.9499999999999993" customHeight="1" x14ac:dyDescent="0.25">
      <c r="B20" s="10"/>
      <c r="C20" s="10"/>
      <c r="D20" s="10"/>
      <c r="E20" s="10"/>
      <c r="F20" s="10"/>
      <c r="G20" s="10"/>
      <c r="H20" s="10"/>
    </row>
    <row r="21" spans="2:8" ht="24.95" customHeight="1" x14ac:dyDescent="0.25">
      <c r="B21" s="53" t="s">
        <v>70</v>
      </c>
      <c r="C21" s="19" t="s">
        <v>62</v>
      </c>
      <c r="D21" s="19" t="s">
        <v>26</v>
      </c>
      <c r="E21" s="10"/>
      <c r="F21" s="271" t="s">
        <v>72</v>
      </c>
      <c r="G21" s="271"/>
      <c r="H21" s="19" t="s">
        <v>26</v>
      </c>
    </row>
    <row r="22" spans="2:8" ht="24.95" customHeight="1" x14ac:dyDescent="0.25">
      <c r="B22" s="15" t="s">
        <v>109</v>
      </c>
      <c r="C22" s="32" t="e">
        <f>'OBR-2'!#REF!</f>
        <v>#REF!</v>
      </c>
      <c r="D22" s="32">
        <f>'OBR-2'!F9</f>
        <v>0</v>
      </c>
      <c r="E22" s="10"/>
      <c r="F22" s="272" t="s">
        <v>66</v>
      </c>
      <c r="G22" s="272"/>
      <c r="H22" s="16"/>
    </row>
    <row r="23" spans="2:8" ht="24.95" customHeight="1" x14ac:dyDescent="0.25">
      <c r="B23" s="47" t="s">
        <v>71</v>
      </c>
      <c r="C23" s="48" t="e">
        <f>C22</f>
        <v>#REF!</v>
      </c>
      <c r="D23" s="48">
        <f>D22</f>
        <v>0</v>
      </c>
      <c r="E23" s="10"/>
      <c r="F23" s="272" t="s">
        <v>67</v>
      </c>
      <c r="G23" s="272"/>
      <c r="H23" s="28">
        <f>'OBR-2'!E19</f>
        <v>0</v>
      </c>
    </row>
    <row r="24" spans="2:8" ht="15" customHeight="1" x14ac:dyDescent="0.25">
      <c r="B24" s="7"/>
      <c r="C24" s="17"/>
      <c r="D24" s="18"/>
      <c r="E24" s="10"/>
    </row>
    <row r="25" spans="2:8" ht="24.95" customHeight="1" x14ac:dyDescent="0.25">
      <c r="B25" s="267" t="s">
        <v>74</v>
      </c>
      <c r="C25" s="268"/>
      <c r="D25" s="269"/>
      <c r="E25" s="10"/>
      <c r="F25" s="267" t="s">
        <v>74</v>
      </c>
      <c r="G25" s="268"/>
      <c r="H25" s="269"/>
    </row>
    <row r="26" spans="2:8" ht="24.95" customHeight="1" x14ac:dyDescent="0.25">
      <c r="B26" s="270" t="s">
        <v>110</v>
      </c>
      <c r="C26" s="31" t="s">
        <v>111</v>
      </c>
      <c r="D26" s="54" t="e">
        <f>SPLOŠNO!G25+SPLOŠNO!G26</f>
        <v>#DIV/0!</v>
      </c>
      <c r="E26" s="10"/>
      <c r="F26" s="270" t="s">
        <v>171</v>
      </c>
      <c r="G26" s="31" t="s">
        <v>75</v>
      </c>
      <c r="H26" s="55" t="e">
        <f>SPLOŠNO!F25/('PREGLED '!C19+'PREGLED '!G19)</f>
        <v>#DIV/0!</v>
      </c>
    </row>
    <row r="27" spans="2:8" ht="24.95" customHeight="1" x14ac:dyDescent="0.25">
      <c r="B27" s="270"/>
      <c r="C27" s="31" t="s">
        <v>112</v>
      </c>
      <c r="D27" s="54" t="e">
        <f>SPLOŠNO!G27+SPLOŠNO!G28+SPLOŠNO!G29+SPLOŠNO!G30</f>
        <v>#DIV/0!</v>
      </c>
      <c r="E27" s="10"/>
      <c r="F27" s="270"/>
      <c r="G27" s="31" t="s">
        <v>113</v>
      </c>
      <c r="H27" s="55" t="e">
        <f>SPLOŠNO!F25/('PREGLED '!D19+'PREGLED '!H19)</f>
        <v>#DIV/0!</v>
      </c>
    </row>
    <row r="28" spans="2:8" ht="15" customHeight="1" x14ac:dyDescent="0.25">
      <c r="E28" s="10"/>
    </row>
    <row r="29" spans="2:8" ht="15" customHeight="1" x14ac:dyDescent="0.25">
      <c r="E29" s="10"/>
      <c r="H29" s="56" t="s">
        <v>156</v>
      </c>
    </row>
    <row r="30" spans="2:8" ht="15" customHeight="1" x14ac:dyDescent="0.25">
      <c r="E30" s="10"/>
    </row>
    <row r="31" spans="2:8" ht="15" customHeight="1" x14ac:dyDescent="0.25"/>
    <row r="32" spans="2:8" ht="15" customHeight="1" x14ac:dyDescent="0.25"/>
    <row r="33" ht="15" customHeight="1" x14ac:dyDescent="0.25"/>
  </sheetData>
  <sheetProtection algorithmName="SHA-512" hashValue="8w8+KYJj89LesNDCrr6PbMP8HNgnMwoge9x7SzsFaTNKZCogHDsY9NRKCxCbVzqQCmfytVMXWx7nVXlBns18kw==" saltValue="bdORUOvLqWZNG6eTZajW+w==" spinCount="100000" sheet="1" objects="1" scenarios="1"/>
  <mergeCells count="11">
    <mergeCell ref="B2:D2"/>
    <mergeCell ref="B4:D4"/>
    <mergeCell ref="B5:H5"/>
    <mergeCell ref="B25:D25"/>
    <mergeCell ref="B26:B27"/>
    <mergeCell ref="F25:H25"/>
    <mergeCell ref="F26:F27"/>
    <mergeCell ref="F21:G21"/>
    <mergeCell ref="F22:G22"/>
    <mergeCell ref="F23:G23"/>
    <mergeCell ref="F2:G2"/>
  </mergeCells>
  <pageMargins left="0" right="0" top="0" bottom="0.19685039370078741" header="0.11811023622047245" footer="0.11811023622047245"/>
  <pageSetup paperSize="9" scale="90" orientation="portrait" r:id="rId1"/>
  <headerFooter>
    <oddHeader>&amp;C&amp;7RAZPISNA DOKUMENTACIJA: sofinanciranje LPŠ</oddHeader>
    <oddFooter>&amp;L&amp;"-,Krepko"&amp;7geslo za odklepanje: GOL-SKL-01&amp;R&amp;6GOL-ŠPORT d.o.o.</oddFooter>
  </headerFooter>
  <drawing r:id="rId2"/>
  <legacyDrawing r:id="rId3"/>
  <oleObjects>
    <mc:AlternateContent xmlns:mc="http://schemas.openxmlformats.org/markup-compatibility/2006">
      <mc:Choice Requires="x14">
        <oleObject progId="Word.Picture.8" shapeId="8193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381000</xdr:colOff>
                <xdr:row>2</xdr:row>
                <xdr:rowOff>47625</xdr:rowOff>
              </to>
            </anchor>
          </objectPr>
        </oleObject>
      </mc:Choice>
      <mc:Fallback>
        <oleObject progId="Word.Picture.8" shapeId="819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7</vt:i4>
      </vt:variant>
    </vt:vector>
  </HeadingPairs>
  <TitlesOfParts>
    <vt:vector size="14" baseType="lpstr">
      <vt:lpstr>SPLOŠNO</vt:lpstr>
      <vt:lpstr>IZJAVA</vt:lpstr>
      <vt:lpstr>OBR-1</vt:lpstr>
      <vt:lpstr>OBR-2</vt:lpstr>
      <vt:lpstr>PRILOGA</vt:lpstr>
      <vt:lpstr>NAVODILA</vt:lpstr>
      <vt:lpstr>PREGLED </vt:lpstr>
      <vt:lpstr>IZJAVA!Področje_tiskanja</vt:lpstr>
      <vt:lpstr>NAVODILA!Področje_tiskanja</vt:lpstr>
      <vt:lpstr>'OBR-1'!Področje_tiskanja</vt:lpstr>
      <vt:lpstr>'OBR-2'!Področje_tiskanja</vt:lpstr>
      <vt:lpstr>'PREGLED '!Področje_tiskanja</vt:lpstr>
      <vt:lpstr>PRILOGA!Področje_tiskanja</vt:lpstr>
      <vt:lpstr>SPLOŠNO!Področje_tiskanja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Olaf</dc:creator>
  <cp:lastModifiedBy>Olaf</cp:lastModifiedBy>
  <cp:lastPrinted>2019-04-03T05:21:21Z</cp:lastPrinted>
  <dcterms:created xsi:type="dcterms:W3CDTF">2018-01-08T10:45:05Z</dcterms:created>
  <dcterms:modified xsi:type="dcterms:W3CDTF">2023-03-08T16:52:44Z</dcterms:modified>
</cp:coreProperties>
</file>